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2" activeTab="6"/>
  </bookViews>
  <sheets>
    <sheet name="Budynki " sheetId="1" r:id="rId1"/>
    <sheet name="pozost_śr_trw" sheetId="2" r:id="rId2"/>
    <sheet name="GŚT szczegółowo" sheetId="3" r:id="rId3"/>
    <sheet name="elektronika stacjonarna" sheetId="4" r:id="rId4"/>
    <sheet name="elektronika przenośna" sheetId="5" r:id="rId5"/>
    <sheet name="Maszyny i urządzenia" sheetId="6" r:id="rId6"/>
    <sheet name="Wykaz pojazdów" sheetId="7" r:id="rId7"/>
  </sheets>
  <definedNames/>
  <calcPr fullCalcOnLoad="1"/>
</workbook>
</file>

<file path=xl/sharedStrings.xml><?xml version="1.0" encoding="utf-8"?>
<sst xmlns="http://schemas.openxmlformats.org/spreadsheetml/2006/main" count="1641" uniqueCount="1276">
  <si>
    <t>Lp.</t>
  </si>
  <si>
    <t>Nazwa budynku, adres</t>
  </si>
  <si>
    <r>
      <t>Powierzchnia m</t>
    </r>
    <r>
      <rPr>
        <b/>
        <vertAlign val="superscript"/>
        <sz val="10"/>
        <rFont val="Times New Roman"/>
        <family val="1"/>
      </rPr>
      <t>2</t>
    </r>
  </si>
  <si>
    <t>Rok budowy</t>
  </si>
  <si>
    <t>Zabezpieczenia przeciwpożarowe i przeciw kradzieżowe</t>
  </si>
  <si>
    <t>1.</t>
  </si>
  <si>
    <t>2.</t>
  </si>
  <si>
    <t>3.</t>
  </si>
  <si>
    <t>4.</t>
  </si>
  <si>
    <t>5.</t>
  </si>
  <si>
    <t>6.</t>
  </si>
  <si>
    <t>7.</t>
  </si>
  <si>
    <t>8.</t>
  </si>
  <si>
    <t>9.</t>
  </si>
  <si>
    <t>10.</t>
  </si>
  <si>
    <t>11.</t>
  </si>
  <si>
    <t>12.</t>
  </si>
  <si>
    <t>13.</t>
  </si>
  <si>
    <t xml:space="preserve"> </t>
  </si>
  <si>
    <t>Razem:</t>
  </si>
  <si>
    <t xml:space="preserve">Liczba pracowników:  </t>
  </si>
  <si>
    <t>Wartość pozostałych środków trwałych i wyposażenia</t>
  </si>
  <si>
    <t>-</t>
  </si>
  <si>
    <t>Wykaz stacjonarnego sprzętu elektronicznego</t>
  </si>
  <si>
    <t>Nazwa sprzętu</t>
  </si>
  <si>
    <t>Rok produkcji</t>
  </si>
  <si>
    <t>Wartość księgowa brutto (wartość początkowa)</t>
  </si>
  <si>
    <t>Wykaz przenośnego sprzętu elektronicznego</t>
  </si>
  <si>
    <t>Za sprzęt elektroniczny przenośny przyjmuje się komputery (laptopy), kamery video itp. sprzęt</t>
  </si>
  <si>
    <t>lp.</t>
  </si>
  <si>
    <t>Wartość księgowa brutto  (wartość początkowa)</t>
  </si>
  <si>
    <t>WYKAZ POJAZDÓW</t>
  </si>
  <si>
    <t>Nr rejestr.</t>
  </si>
  <si>
    <t>Marka</t>
  </si>
  <si>
    <t>Typ, model</t>
  </si>
  <si>
    <t>Rodzaj pojazdu</t>
  </si>
  <si>
    <t>Rok Prod.</t>
  </si>
  <si>
    <t>Poj. silnika</t>
  </si>
  <si>
    <t>Nr nadwozia</t>
  </si>
  <si>
    <t>DMC</t>
  </si>
  <si>
    <t>Przebieg</t>
  </si>
  <si>
    <t>Data I rejestracji</t>
  </si>
  <si>
    <t>Konstrukcja ścian, dachu i więźby dachowej</t>
  </si>
  <si>
    <t>Okres ub. AC/KR</t>
  </si>
  <si>
    <t>Ładowność</t>
  </si>
  <si>
    <t>Ilość miejsc</t>
  </si>
  <si>
    <t>14.</t>
  </si>
  <si>
    <t>15.</t>
  </si>
  <si>
    <t>16.</t>
  </si>
  <si>
    <t>17.</t>
  </si>
  <si>
    <t>18.</t>
  </si>
  <si>
    <t>19.</t>
  </si>
  <si>
    <t>20.</t>
  </si>
  <si>
    <t>21.</t>
  </si>
  <si>
    <t>22.</t>
  </si>
  <si>
    <t>23.</t>
  </si>
  <si>
    <t>24.</t>
  </si>
  <si>
    <t>Okres ub. OC</t>
  </si>
  <si>
    <t>Zakład Wodociągów i Kanalizacji w Ciechanowie Sp. z o.o.</t>
  </si>
  <si>
    <t>ul. Gostkowska 81, 06-400 Ciechanów</t>
  </si>
  <si>
    <t>NIP: 5660013885, Regon: 130154716</t>
  </si>
  <si>
    <t>JCB</t>
  </si>
  <si>
    <t>CAX1133</t>
  </si>
  <si>
    <t>CAX2684</t>
  </si>
  <si>
    <t>CIT0606</t>
  </si>
  <si>
    <t>CNW426C</t>
  </si>
  <si>
    <t>D55</t>
  </si>
  <si>
    <t>CNW427C</t>
  </si>
  <si>
    <t>49657</t>
  </si>
  <si>
    <t>BUERSTNER</t>
  </si>
  <si>
    <t>WCI0198P</t>
  </si>
  <si>
    <t>WKN600408TJ608022</t>
  </si>
  <si>
    <t>WCI12GR</t>
  </si>
  <si>
    <t>OPEL</t>
  </si>
  <si>
    <t>VIVARO</t>
  </si>
  <si>
    <t>WOLF7BCB65V639753</t>
  </si>
  <si>
    <t>WCI13989</t>
  </si>
  <si>
    <t>STAR</t>
  </si>
  <si>
    <t>SUS1142CEY0015112</t>
  </si>
  <si>
    <t>25.</t>
  </si>
  <si>
    <t>26.</t>
  </si>
  <si>
    <t>27.</t>
  </si>
  <si>
    <t>28.</t>
  </si>
  <si>
    <t>29.</t>
  </si>
  <si>
    <t>WCI14720</t>
  </si>
  <si>
    <t>MAN</t>
  </si>
  <si>
    <t>18.284</t>
  </si>
  <si>
    <t>WCI19LL</t>
  </si>
  <si>
    <t>TGA 26.360</t>
  </si>
  <si>
    <t>WCI21291</t>
  </si>
  <si>
    <t>RENAULT</t>
  </si>
  <si>
    <t>MASTER</t>
  </si>
  <si>
    <t>VF1VBH4D148068057</t>
  </si>
  <si>
    <t>WCI32GE</t>
  </si>
  <si>
    <t>VOLKSWAGEN</t>
  </si>
  <si>
    <t>WV1ZZZ7JZ5X030953</t>
  </si>
  <si>
    <t>WCI45PY</t>
  </si>
  <si>
    <t>Niewiadów</t>
  </si>
  <si>
    <t>B750</t>
  </si>
  <si>
    <t>SWNB750007E034598</t>
  </si>
  <si>
    <t>WCI73NN</t>
  </si>
  <si>
    <t>FORD</t>
  </si>
  <si>
    <t>CITROEN</t>
  </si>
  <si>
    <t>OSOBOWY</t>
  </si>
  <si>
    <t>WCIN351</t>
  </si>
  <si>
    <t>FIAT</t>
  </si>
  <si>
    <t>ZFA18700000861649</t>
  </si>
  <si>
    <t>WCIYS67</t>
  </si>
  <si>
    <t>SAM</t>
  </si>
  <si>
    <t>PEUGEOT</t>
  </si>
  <si>
    <t>PARTNER</t>
  </si>
  <si>
    <t>VF3GC9HWC8N043799</t>
  </si>
  <si>
    <t>3CX</t>
  </si>
  <si>
    <t>KOPARKO - ŁADOWARKA</t>
  </si>
  <si>
    <t>JCB3CXSML70983263</t>
  </si>
  <si>
    <t>JCB3CXAPH02014086</t>
  </si>
  <si>
    <t>WCI26390</t>
  </si>
  <si>
    <t>30.</t>
  </si>
  <si>
    <t>31.</t>
  </si>
  <si>
    <t>WCI29422</t>
  </si>
  <si>
    <t>VF37B9HF0EN524874</t>
  </si>
  <si>
    <t>WCI31365</t>
  </si>
  <si>
    <t>VF73A9HC8EJ661232</t>
  </si>
  <si>
    <t>WCI31562</t>
  </si>
  <si>
    <t>WCIYC95</t>
  </si>
  <si>
    <t>NEPTUN</t>
  </si>
  <si>
    <t>SXE10236NBS000031</t>
  </si>
  <si>
    <t>ZETOR</t>
  </si>
  <si>
    <t>KNAUS</t>
  </si>
  <si>
    <t>Budynek dmuchaw</t>
  </si>
  <si>
    <t>Garaże szt. 2</t>
  </si>
  <si>
    <t>Pomieszczenie magazynowe SUW</t>
  </si>
  <si>
    <t xml:space="preserve">Budynek Warsztatu </t>
  </si>
  <si>
    <t>GRUPY KLASYFIKACJI ŚRODKÓW TRWAŁYCH</t>
  </si>
  <si>
    <t>Wartość księgowa brutto   (wartość początkowa)</t>
  </si>
  <si>
    <t>Grupa III</t>
  </si>
  <si>
    <t>Przepompownia ścieków ul. Tatarska</t>
  </si>
  <si>
    <t>Przepompownia ścieków ul. Asnyka Kargoszyn</t>
  </si>
  <si>
    <t>Przepompownia ścieków ul. Długa</t>
  </si>
  <si>
    <t>Przepompownia ścieków ul. Krucza</t>
  </si>
  <si>
    <t>Przepompownia ul. Ceramiczna z przewodem tłocznym PE DN 90L=91 mb</t>
  </si>
  <si>
    <t>32.</t>
  </si>
  <si>
    <t>33.</t>
  </si>
  <si>
    <t>34.</t>
  </si>
  <si>
    <t>35.</t>
  </si>
  <si>
    <t>36.</t>
  </si>
  <si>
    <t>37.</t>
  </si>
  <si>
    <t>38.</t>
  </si>
  <si>
    <t>39.</t>
  </si>
  <si>
    <t>40.</t>
  </si>
  <si>
    <t>41.</t>
  </si>
  <si>
    <t>42.</t>
  </si>
  <si>
    <t>43.</t>
  </si>
  <si>
    <t>44.</t>
  </si>
  <si>
    <t>45.</t>
  </si>
  <si>
    <t>46.</t>
  </si>
  <si>
    <t>47.</t>
  </si>
  <si>
    <t>48.</t>
  </si>
  <si>
    <t>Tłocznia ścieków z przewodem tłocznym DN L=113,40 mb, ul. Płońska</t>
  </si>
  <si>
    <t>Przepompownia ścieków z przewodem tłocznym ul. Płońska DN90, L=207,30</t>
  </si>
  <si>
    <t>Przepompownia zbiorcza ścieków ul. Różyckiego</t>
  </si>
  <si>
    <t>Przepompownia ścieków ul. Sienkiewicza</t>
  </si>
  <si>
    <t>Ogrodzenie budynku biurowego wewnętrzne ul. Gostkowska</t>
  </si>
  <si>
    <t>Ogrodzenie magazynu Bazy Gostków</t>
  </si>
  <si>
    <t>Ogrodzenie działki rekreacyjnej Nr 184/8 w miejscowości Kiersztanowo gm. Mrągowo</t>
  </si>
  <si>
    <t>Ogrodzenie SUW 1000 - lecia</t>
  </si>
  <si>
    <t>Ogrodzenie zakładu ul. Gostkowska</t>
  </si>
  <si>
    <t>Ogrodzenie terenu oczyszczalni ścieków</t>
  </si>
  <si>
    <t>Ogrodzenie ujęcia wody "Kalisz"</t>
  </si>
  <si>
    <t>Notebook Dell Inspiron 17 R wraz z oprogramowaniem</t>
  </si>
  <si>
    <t>Zestaw do odczytu radiowego: konwerter Bluetooth, terminal inkasencki</t>
  </si>
  <si>
    <t>Zestaw do odczytu radiowego: PSION, konwerter bluetooth</t>
  </si>
  <si>
    <t>Razem</t>
  </si>
  <si>
    <t>Wartość księgowa brutto</t>
  </si>
  <si>
    <t>Środki trwałe niskiej wartości</t>
  </si>
  <si>
    <t xml:space="preserve"> o łącznej wartości zestawu nie niższej niż 400 zł,</t>
  </si>
  <si>
    <t xml:space="preserve">ŚRODKI OBROTOWE </t>
  </si>
  <si>
    <t>Załącznik nr 1</t>
  </si>
  <si>
    <t>Załącznik nr 2</t>
  </si>
  <si>
    <t>Załącznik nr 3</t>
  </si>
  <si>
    <t>Załącznik nr 4</t>
  </si>
  <si>
    <t>Załącznik nr 5</t>
  </si>
  <si>
    <t>SEICENTO VAN</t>
  </si>
  <si>
    <t>ciężarowy uniwerslany</t>
  </si>
  <si>
    <t>Moc silnika</t>
  </si>
  <si>
    <t>40kW</t>
  </si>
  <si>
    <t>11.04.2002</t>
  </si>
  <si>
    <t>ciężarowy</t>
  </si>
  <si>
    <t>66kW</t>
  </si>
  <si>
    <t>11.06.2014</t>
  </si>
  <si>
    <t>C4 PICASSO</t>
  </si>
  <si>
    <t>85kW</t>
  </si>
  <si>
    <t>brak</t>
  </si>
  <si>
    <t>20.10.2014</t>
  </si>
  <si>
    <t>17.11.1994</t>
  </si>
  <si>
    <t>ciągnik rolniczy (koparko - ładowarka)</t>
  </si>
  <si>
    <t>1142 CE</t>
  </si>
  <si>
    <t>110kW</t>
  </si>
  <si>
    <t>17.02.2000</t>
  </si>
  <si>
    <t>VF37B9HF0DN547111</t>
  </si>
  <si>
    <t>12.12.2013</t>
  </si>
  <si>
    <t xml:space="preserve">ciągnik rolniczy  </t>
  </si>
  <si>
    <t>SLP3CXTSVE0452456</t>
  </si>
  <si>
    <t>07.05.1997</t>
  </si>
  <si>
    <t>74kW</t>
  </si>
  <si>
    <t>12.08.2005</t>
  </si>
  <si>
    <t>92kW</t>
  </si>
  <si>
    <t>13.12.2012</t>
  </si>
  <si>
    <t>PARTNER 190C 1,6HDI</t>
  </si>
  <si>
    <t>55,20kW</t>
  </si>
  <si>
    <t>15.12.2008</t>
  </si>
  <si>
    <t>Autosan</t>
  </si>
  <si>
    <t>przyczepa ciężarowa</t>
  </si>
  <si>
    <t>01.03.1989</t>
  </si>
  <si>
    <t>D-55-01</t>
  </si>
  <si>
    <t>specjalny do czyszczenia kanalizacji</t>
  </si>
  <si>
    <t>265kW</t>
  </si>
  <si>
    <t>WMAH26ZZ07M466650</t>
  </si>
  <si>
    <t>21.12.2006</t>
  </si>
  <si>
    <t>WCI33376</t>
  </si>
  <si>
    <t>Man</t>
  </si>
  <si>
    <t xml:space="preserve">TGS  </t>
  </si>
  <si>
    <t>324kW</t>
  </si>
  <si>
    <t>WMA74SZZ3EM650668</t>
  </si>
  <si>
    <t>16.12.2014, w Polsce 03.03.2015</t>
  </si>
  <si>
    <t>Transporter</t>
  </si>
  <si>
    <t>63kW</t>
  </si>
  <si>
    <t>14.06.2005</t>
  </si>
  <si>
    <t>206kW</t>
  </si>
  <si>
    <t>WMAM40ZZZYY053592</t>
  </si>
  <si>
    <t>2</t>
  </si>
  <si>
    <t>18000</t>
  </si>
  <si>
    <t>07.12.1999, W Polsce 14.10.2011</t>
  </si>
  <si>
    <t>Transit T260</t>
  </si>
  <si>
    <t>WF0VXXGBFV1K40911</t>
  </si>
  <si>
    <t>28.02.2002, w Polsce 26.04.2007</t>
  </si>
  <si>
    <t>TGS 28.360</t>
  </si>
  <si>
    <t>WMA74SZZ3EM644630</t>
  </si>
  <si>
    <t>02.10.2014, w Polsce 31.10.2014</t>
  </si>
  <si>
    <t>191kW</t>
  </si>
  <si>
    <t>Sudwind</t>
  </si>
  <si>
    <t>przyczepa specjalna kampingowa</t>
  </si>
  <si>
    <t>16.09.2014</t>
  </si>
  <si>
    <t>WBU4308TNM2127503</t>
  </si>
  <si>
    <t>01.04.1992, w Polsce 23.06.2009</t>
  </si>
  <si>
    <t>przyczepa lekka</t>
  </si>
  <si>
    <t>29.10.2007</t>
  </si>
  <si>
    <t>3CXSML</t>
  </si>
  <si>
    <t>74,20 kW</t>
  </si>
  <si>
    <t>3CXAPH</t>
  </si>
  <si>
    <t>74,20kW</t>
  </si>
  <si>
    <t>ciągnik rolniczy</t>
  </si>
  <si>
    <t>004853</t>
  </si>
  <si>
    <t>1</t>
  </si>
  <si>
    <t>5200</t>
  </si>
  <si>
    <t>19.05.1999</t>
  </si>
  <si>
    <t>N7 - 240</t>
  </si>
  <si>
    <t>08.07.2011</t>
  </si>
  <si>
    <t>WCI014120753</t>
  </si>
  <si>
    <t>31.05.2012</t>
  </si>
  <si>
    <t>WCI0669P</t>
  </si>
  <si>
    <t>WCI36941</t>
  </si>
  <si>
    <t>1993, modernizacja w 2002</t>
  </si>
  <si>
    <t xml:space="preserve">cegła, płyty warstwowe dachowe PW 8 </t>
  </si>
  <si>
    <t>żelbet, cegła, płyty warstwowe dachowe PW8</t>
  </si>
  <si>
    <t xml:space="preserve">pustak, stropodach z więźbą dachową drewnianą kryty blachodachówką </t>
  </si>
  <si>
    <t>ok. 1962, modernizacja w 2002</t>
  </si>
  <si>
    <t xml:space="preserve">cegła, stropodach kryty papą termozgrzewalną </t>
  </si>
  <si>
    <t>ok. 1962, modernizacja w 2015</t>
  </si>
  <si>
    <t xml:space="preserve">cegła i żelbet, stopodach kryty papą </t>
  </si>
  <si>
    <t>pustak, stropodach kryty papą</t>
  </si>
  <si>
    <t xml:space="preserve">cegła, stropodach kryty papą  </t>
  </si>
  <si>
    <t>1990 modernizacja w 2002</t>
  </si>
  <si>
    <t>cegła, płyty żelbetonowe kryte papą</t>
  </si>
  <si>
    <t>ok. 1963</t>
  </si>
  <si>
    <t>ok. 1962</t>
  </si>
  <si>
    <t xml:space="preserve">cegła, stropodach kryty papą </t>
  </si>
  <si>
    <t>ok. 1992</t>
  </si>
  <si>
    <t xml:space="preserve">drewniany, ocieplany i obłożony klinkierem </t>
  </si>
  <si>
    <t>zbiornik żelbetonowy podziemny</t>
  </si>
  <si>
    <t>lata 70-te</t>
  </si>
  <si>
    <t>masz antenowy</t>
  </si>
  <si>
    <t>budowla podziemna żelbetonowa, ostojnik wód</t>
  </si>
  <si>
    <t xml:space="preserve">żelbetonowe </t>
  </si>
  <si>
    <t>1962, modernizacja 2002</t>
  </si>
  <si>
    <t>zbiornik podziemny żelbetonowy</t>
  </si>
  <si>
    <t>Budynek Hali Filtrów - /Stacji Pomp/ Cichanów, ul. Gostkowska</t>
  </si>
  <si>
    <t>ściany - płyta warstwowa (wypełnienie wełna mineralna), konstrukcja stalowa kryta blachą trapezową</t>
  </si>
  <si>
    <t>ściany - pustak, stropodach kryty papą</t>
  </si>
  <si>
    <t>ściany - cegła, stropodach kryty papą</t>
  </si>
  <si>
    <t>Budynek odwadniania osadów i kotłownia, Oczyszczalnia ścieków, Ciechanów, Szczurzynek</t>
  </si>
  <si>
    <t>1996, modernizacja 2015</t>
  </si>
  <si>
    <t>ściany - pustak, konstrukcja stalowa, ocieplony dach wełną mineralną kryty blachą trapezową</t>
  </si>
  <si>
    <t>Budynek oczyszczania wstępnego i defosfatacji ścieków Oczyszczalnia ścieków, Ciechanów, Szczurzynek</t>
  </si>
  <si>
    <t>cegła, stropodach ocieplony papą</t>
  </si>
  <si>
    <t>ok. 110</t>
  </si>
  <si>
    <t>Budynek pompowni II stopnia SUW, Ciechanów, ul. Gostkowska</t>
  </si>
  <si>
    <t>cegła, płyta warstwowa dachowa PW8</t>
  </si>
  <si>
    <t>Budynek SUW wraz z pompownią, Ciechanów, ul. 1000 lecia</t>
  </si>
  <si>
    <t>Chlorownia budynek Ciechanów, ul.Gostkowska</t>
  </si>
  <si>
    <t>kubatura 550m3</t>
  </si>
  <si>
    <t>Garaż dla samochodu specjalistycznego Ciechanów, ul. Gostkowska</t>
  </si>
  <si>
    <t>Agregatownie - roldzielnia główna Ciechanów, ul. Gostkowska</t>
  </si>
  <si>
    <t>Zbiornik ze stali nierdzewnej wraz z fundamentem - aerator, Ciechanów, ul. Gostkowska</t>
  </si>
  <si>
    <t>Zbiornik żelbetowy wody czystej naziemny SUW Ciechanów, ul. 1000 lecia</t>
  </si>
  <si>
    <t>kubatura 300m3</t>
  </si>
  <si>
    <t>Stacja transformatorowa MSA-20/2X630, Ciechanów, ul. Gostkowska</t>
  </si>
  <si>
    <t>pow. zabudowy ok 70m2</t>
  </si>
  <si>
    <t>Popmpownia główna V-467m3 Oczyszczalnia ścieków, Ciechanów, Szczurzynek</t>
  </si>
  <si>
    <t>ściany - cegła, stropodach ocieplony papą</t>
  </si>
  <si>
    <t>Budynek Laboratorium V= 1831 m3 Ciechanów, Szczurzynek</t>
  </si>
  <si>
    <t>ściany - cegła, konstrukcja stalowa kryta blachą trapezową</t>
  </si>
  <si>
    <t>Budynek magazynowy i garaże Ciechanów, ul. Gostkowska</t>
  </si>
  <si>
    <t>Magazyn sprzetu instalacyjnego Ciechanów, ul. Gostkowska</t>
  </si>
  <si>
    <t>Wiata typ Pultusk Oczyszczalnia Ścieków,Ciechanów, Szczurzynek</t>
  </si>
  <si>
    <t>wiata stalowa kryta eternitem</t>
  </si>
  <si>
    <t xml:space="preserve">Budynek administracyjny Ciechanów, ul. Gostkowska </t>
  </si>
  <si>
    <t>Budynek dyspozytorsko - administracyjny Oczyszczalnia ścieków, Ciechanów, Szczurzynek</t>
  </si>
  <si>
    <t>Budynek dozorcówki Ciechanów, ul. Gostkowska</t>
  </si>
  <si>
    <t>Wiata na sprzęt o kub. 1219 m3 konstrukcja stalowa Oczyszczalnia ścieków, Ciechanów, Szczurzynek</t>
  </si>
  <si>
    <t>ściany stalowe, konstrukcja stalowa</t>
  </si>
  <si>
    <t>Maszt antenowy</t>
  </si>
  <si>
    <t>konstrukcja murowana porotermem, stropodach kryty papą</t>
  </si>
  <si>
    <t>ściany żelbetowe kryte blachą trapezową</t>
  </si>
  <si>
    <t>konstrukcja (zbiornik) żelbetowa podziemna</t>
  </si>
  <si>
    <t>Wiata tymczasowa magazyn osadu wysuszonego, Oczyszczalnia ścieków, Ciechanów, ul. Gostkowska</t>
  </si>
  <si>
    <t>X</t>
  </si>
  <si>
    <t>System telewizji przemysłowej - rejestrator hubrydowy, kamery cyfrowe 2 Mpx, kamera cyfrowa obrotowa</t>
  </si>
  <si>
    <t>Klimatyzator Whirlpool 2 szt.</t>
  </si>
  <si>
    <t>Kamery ( 3 szt ) do nadzoru procesu suszenia - Obiekt nr 29-02</t>
  </si>
  <si>
    <t>Kotłownia mieści się w budynku administracyjnym Ciechanów, ul. Gostkowska</t>
  </si>
  <si>
    <t>Sciany murowane z cegły dziurawki gr. 38 cm. Ścianki działowe z cegły pełnej 25 cm.Stropodach ackerman ocieplany z 2 stron płyta pilśniowa ,kryty papą.</t>
  </si>
  <si>
    <t>49.</t>
  </si>
  <si>
    <t>50.</t>
  </si>
  <si>
    <t>51.</t>
  </si>
  <si>
    <t>52.</t>
  </si>
  <si>
    <t>53.</t>
  </si>
  <si>
    <t>54.</t>
  </si>
  <si>
    <t>55.</t>
  </si>
  <si>
    <t>56.</t>
  </si>
  <si>
    <t>57.</t>
  </si>
  <si>
    <t>58.</t>
  </si>
  <si>
    <t>Przepompownia ścieków P1 z przewodem tł. PE DN90-dł. 52m ul. Wesoła</t>
  </si>
  <si>
    <t>Przepompownia ścieków P2 ul. Wiśniowa z przewodem tocznym PE DN 90- dł. 214,15 m</t>
  </si>
  <si>
    <t>Przepompownia ścieków ul. Różana P3 z przew. tłocznym PE DN90-dł. 532m</t>
  </si>
  <si>
    <t>Przepompownia ścieków P4 ul. Kwiatowa z przew. tłocz.PE DN 90- dł. 452 m</t>
  </si>
  <si>
    <t>Przepompownia ścieków P5 ul. Kwiatowa z przewodem tłocz. PE DN 90 - mdł. 109 m</t>
  </si>
  <si>
    <t>Przepompownia ścieków ul. Okopowa z przewodem tłocz.DN 160- dł. 744,74m</t>
  </si>
  <si>
    <t>59.</t>
  </si>
  <si>
    <t>60.</t>
  </si>
  <si>
    <t>61.</t>
  </si>
  <si>
    <t>Ogrodzenie ujecia wody Gostkow</t>
  </si>
  <si>
    <t>Załącznik nr 6</t>
  </si>
  <si>
    <t>Nazwa maszyny</t>
  </si>
  <si>
    <t>Wartość</t>
  </si>
  <si>
    <t>Wykaz maszyn i urządzeń</t>
  </si>
  <si>
    <t>do ubezpieczenia od awarii i uszkodzeń</t>
  </si>
  <si>
    <t>Konstrukcja ścian - suporeks, ocieplenie styropianem, Konstrukcja dachu - blachodachówka, Konstrukcja więźby dachowej - drewniana,</t>
  </si>
  <si>
    <t>firma ochroniarska - Solid Security- założony system alarmowy,</t>
  </si>
  <si>
    <t>Domek letniskowy w m. Kiersztanowo koło Mrągowa (instalacje odebrane :  - przyłącze wodociągowe, przyłącze energetyczne)</t>
  </si>
  <si>
    <t>Budynek oczyszczalni wody/budynek filtrów otwartych Ciechanów, ul. Gostkowska</t>
  </si>
  <si>
    <t>Obiekt tłoczny biogazu - Konstrukcja wraz z fundamentem i robotami elektrycznymi -  Węzeł tłoczny biogazu Oczyszczalnia ścieków</t>
  </si>
  <si>
    <t>Pompownia wody technologicznej - Obiekt nr 30, Oczyszczalnia ścieków, Ciechanów, ul. Gostkowska</t>
  </si>
  <si>
    <t>Budynek termicznej stacji utylizacji osadów ściekowych z wewnątrznymi instalacjami elektrycznymi, sanitarnymi i przyłączami zewnętrznymi, Oczyszczalnia ścieków, Ciechanów, ul. Gostkowska</t>
  </si>
  <si>
    <t xml:space="preserve">zbiornik podziemny żelbetonowy z automatyką w skrzynce rozdzielczej na terenie. </t>
  </si>
  <si>
    <t xml:space="preserve">obiekt ogrodzony, zamknięte na kłódkę </t>
  </si>
  <si>
    <t>gaśnice: 5kg CO2 - 1 sztuka, 5kg CO2 - 1 szt ,dozór całodobowy prze firmę ochroniarską.</t>
  </si>
  <si>
    <t xml:space="preserve">gaśnice proszkowe - 2szt.kamera  -monitoring całodobowy </t>
  </si>
  <si>
    <t xml:space="preserve">gaśnice proszkowe - 3szt., hydrant wewnętrzny,czujka metanu i tlemku węgla,kamera  -monitoring całodobowy </t>
  </si>
  <si>
    <t xml:space="preserve">gaśnice proszkowe - 2szt.hydrant wewnętrzny, kamera  -monitoring całodobowy </t>
  </si>
  <si>
    <t>gaśnice: 5kg CO2 - 1 szt., proszkowa 12 kg- 1 szt., proszkowa ABC- 1 szt.dozór całodobowy przez firmę ochroniarską.</t>
  </si>
  <si>
    <t>gaśnica 5kg CO2 - 1szt., gaśnica proszkowa 6kg - 1szt.dozór całodobowy przez firmę ochroniarską.</t>
  </si>
  <si>
    <t>gaśnice i woda,     kamery, monitoring firmy ochroniarskiej , nie jest ogrodzony w całości, tylko z trzech stron ,</t>
  </si>
  <si>
    <t>gaśnice: 5kg CO2- 1 sztuka, ,dozór całodobowy przez firmę ochroniarską.</t>
  </si>
  <si>
    <t>,dozór całodobowy przez firmę ochroniarską.</t>
  </si>
  <si>
    <t xml:space="preserve">Kotłownia mieści się w budynku administracyjnym ul. Gostkowska </t>
  </si>
  <si>
    <t>5kg CO2- 2 szt., 5kg CO2- 1 szt., proszkowa ABC 12kg - 1szt.,dozór całodobowy przez firmę ochroniarską.</t>
  </si>
  <si>
    <t xml:space="preserve">gaśnice i woda,     kamery, monitoring firmy ochroniarskiej , jest ogrodzony w całości, </t>
  </si>
  <si>
    <t xml:space="preserve">kamera  -monitoring całodobowy </t>
  </si>
  <si>
    <t xml:space="preserve">konstrukcja blaszana </t>
  </si>
  <si>
    <t xml:space="preserve">gaśnice proszkowe - 5szt.alarm zewnętrzny kamera  -monitoring całodobowy </t>
  </si>
  <si>
    <t>gaśnice: 5kg  ,dozór całodobowy przez firmę ochroniarską.</t>
  </si>
  <si>
    <t>gaśnice: 5kg  ,dozór całodobowy prze firmę ochroniarską.</t>
  </si>
  <si>
    <t xml:space="preserve">gaśnice, hydrant wewnętrzny,kamera  -monitoring całodobowy </t>
  </si>
  <si>
    <t xml:space="preserve">gaśnica proszkowa,hydrant p.poż.  - kamera  -monitoring całodobowy </t>
  </si>
  <si>
    <t xml:space="preserve">gaśnice proszkowe - 2szt.,układ zabezpieczający p.poż. kamera  -monitoring całodobowy </t>
  </si>
  <si>
    <t>dozór całodobowy przez firmę ochroniarską.</t>
  </si>
  <si>
    <t xml:space="preserve">hydrant wewnętrzny , kamera- monitorimg całodobowy </t>
  </si>
  <si>
    <r>
      <t>Grupa II</t>
    </r>
    <r>
      <rPr>
        <vertAlign val="superscript"/>
        <sz val="10"/>
        <rFont val="Arial"/>
        <family val="2"/>
      </rPr>
      <t>1</t>
    </r>
  </si>
  <si>
    <r>
      <t>1</t>
    </r>
    <r>
      <rPr>
        <sz val="10"/>
        <rFont val="Arial"/>
        <family val="2"/>
      </rPr>
      <t>po wyłączeniu sieci wodociągowych,kanalizacyjnych, przyłączy oraz dróg, placów i chodników. Przepompownie, kolektory, ogrodzenie przeniesione do załącznika 1 - wykaz budynków i budowli</t>
    </r>
  </si>
  <si>
    <r>
      <t>Grupa IV</t>
    </r>
    <r>
      <rPr>
        <vertAlign val="superscript"/>
        <sz val="10"/>
        <rFont val="Arial"/>
        <family val="2"/>
      </rPr>
      <t>2</t>
    </r>
  </si>
  <si>
    <r>
      <rPr>
        <vertAlign val="superscript"/>
        <sz val="10"/>
        <rFont val="Arial"/>
        <family val="2"/>
      </rPr>
      <t>2</t>
    </r>
    <r>
      <rPr>
        <sz val="10"/>
        <rFont val="Arial"/>
        <family val="2"/>
      </rPr>
      <t xml:space="preserve">po wyłączeniu wartości sprzętu elektronicznego ujętego na odrębnym wykazie tj. </t>
    </r>
  </si>
  <si>
    <r>
      <t>Grupa V</t>
    </r>
    <r>
      <rPr>
        <vertAlign val="superscript"/>
        <sz val="10"/>
        <rFont val="Arial"/>
        <family val="2"/>
      </rPr>
      <t>3</t>
    </r>
  </si>
  <si>
    <r>
      <t>3</t>
    </r>
    <r>
      <rPr>
        <sz val="10"/>
        <rFont val="Arial"/>
        <family val="2"/>
      </rPr>
      <t>po wyłączeniu</t>
    </r>
    <r>
      <rPr>
        <vertAlign val="superscript"/>
        <sz val="10"/>
        <rFont val="Arial"/>
        <family val="2"/>
      </rPr>
      <t xml:space="preserve"> </t>
    </r>
    <r>
      <rPr>
        <sz val="10"/>
        <rFont val="Arial"/>
        <family val="2"/>
      </rPr>
      <t>wartości pojazdów,</t>
    </r>
  </si>
  <si>
    <r>
      <t>Grupa VI</t>
    </r>
    <r>
      <rPr>
        <vertAlign val="superscript"/>
        <sz val="10"/>
        <rFont val="Arial"/>
        <family val="2"/>
      </rPr>
      <t>2</t>
    </r>
  </si>
  <si>
    <r>
      <t>Grupa VII</t>
    </r>
    <r>
      <rPr>
        <vertAlign val="superscript"/>
        <sz val="10"/>
        <rFont val="Arial"/>
        <family val="2"/>
      </rPr>
      <t>3</t>
    </r>
  </si>
  <si>
    <r>
      <t>Grupa VIII</t>
    </r>
    <r>
      <rPr>
        <vertAlign val="superscript"/>
        <sz val="10"/>
        <rFont val="Arial"/>
        <family val="2"/>
      </rPr>
      <t>2</t>
    </r>
  </si>
  <si>
    <t>zabezpieczenie garaży - kłódka</t>
  </si>
  <si>
    <t xml:space="preserve">cena zakupu </t>
  </si>
  <si>
    <t>maksymalny dzienny stan przewidywany w okresie ubezpieczenia m.in.. materiały do pracy w zakresie działalności firmy np. rury, wodomierze i inne akcesoria wodociągowo- kanalizacyjne</t>
  </si>
  <si>
    <r>
      <t>Budynek fermentacji osadu V=809,5 m</t>
    </r>
    <r>
      <rPr>
        <vertAlign val="superscript"/>
        <sz val="12"/>
        <rFont val="Times New Roman"/>
        <family val="1"/>
      </rPr>
      <t>3</t>
    </r>
    <r>
      <rPr>
        <sz val="12"/>
        <rFont val="Times New Roman"/>
        <family val="1"/>
      </rPr>
      <t>, Oczyszczalnia ścieków, Ciechanów, Szczurzynek</t>
    </r>
  </si>
  <si>
    <r>
      <t>Stacja trafo i rozdzielnia główna V=953,4 m</t>
    </r>
    <r>
      <rPr>
        <vertAlign val="superscript"/>
        <sz val="12"/>
        <rFont val="Times New Roman"/>
        <family val="1"/>
      </rPr>
      <t>3</t>
    </r>
    <r>
      <rPr>
        <sz val="12"/>
        <rFont val="Times New Roman"/>
        <family val="1"/>
      </rPr>
      <t>, Oczyszczalnia ścieków, Ciechanów, Szczurzynek</t>
    </r>
  </si>
  <si>
    <t>Rodzaj wartości: (wpisać własciwą)  - księgowa brutto (początkowa)        -odtworzeniowa*</t>
  </si>
  <si>
    <t>Nazwa</t>
  </si>
  <si>
    <t>Data przyjęcia</t>
  </si>
  <si>
    <t>Nr Inw</t>
  </si>
  <si>
    <t>Kolektor sanit.C-BIS I etap</t>
  </si>
  <si>
    <t>211-2751</t>
  </si>
  <si>
    <t>Linia kablowa n.n.przep.sciekul.Tatarska</t>
  </si>
  <si>
    <t>211-2754</t>
  </si>
  <si>
    <t>Komora rozpręzna prz.sciek.ul.Tatarska</t>
  </si>
  <si>
    <t>211-2756</t>
  </si>
  <si>
    <t>Kolektor sanitarny C-BIS II etap</t>
  </si>
  <si>
    <t>211-2763</t>
  </si>
  <si>
    <t>Kolektor sanitarny C-BIS I etap</t>
  </si>
  <si>
    <t>211-2764</t>
  </si>
  <si>
    <t>Przepustnice wraz z rurociagami -  hala filtrów</t>
  </si>
  <si>
    <t>211-2796</t>
  </si>
  <si>
    <t>Przepywomierz COPA-XE DN25 1 szt. hala filtrów</t>
  </si>
  <si>
    <t>211-2797</t>
  </si>
  <si>
    <t>Przepustnice wraz z rurociagami - pompownia II stopnia</t>
  </si>
  <si>
    <t>211-2807</t>
  </si>
  <si>
    <t>Przepływomierz COPA XE DN 300 -1 szt. - pompownia II stopnia</t>
  </si>
  <si>
    <t>211-2808</t>
  </si>
  <si>
    <t>Przepływomierz COPA XE DN 200 -1 szt. - pompownia II stopnia</t>
  </si>
  <si>
    <t>211-2809</t>
  </si>
  <si>
    <t>Przepywomierz COPA XE DN 200 -1 szt. - pompownia IIstopnia</t>
  </si>
  <si>
    <t>211-2810</t>
  </si>
  <si>
    <t>Przepywomierz COPA XE DN 50 -1 szt. - pompownia II stopnia</t>
  </si>
  <si>
    <t>211-2811</t>
  </si>
  <si>
    <t>Łącznik amortyzacyjny 4 szt. - na rurociągu ssącym pomp KSB - pompownia II stopnia</t>
  </si>
  <si>
    <t>211-2812</t>
  </si>
  <si>
    <t>Przepustnice wraz z rurociagami - Budynek Dmuchaw</t>
  </si>
  <si>
    <t>211-2825</t>
  </si>
  <si>
    <t>Przeplywomierz COPA XN DN200 szt.1 FIT101 - Budynek Dmuchaw</t>
  </si>
  <si>
    <t>211-2826</t>
  </si>
  <si>
    <t>Przeplywomierz COPA XN DN200 szt.1 FIT102 - Budynek Dmuchaw</t>
  </si>
  <si>
    <t>211-2827</t>
  </si>
  <si>
    <t>Przeplywomierz COPA XN DN150 szt.1 FIT103 - budynek dmuchaw</t>
  </si>
  <si>
    <t>211-2828</t>
  </si>
  <si>
    <t>Instalacja napowietrzania - rurociągi rozdzielcze sprężonego powietrza - aerator</t>
  </si>
  <si>
    <t>211-2835</t>
  </si>
  <si>
    <t>Rurociagi wody surowej SUW ul. Gostkowska</t>
  </si>
  <si>
    <t>211-2837</t>
  </si>
  <si>
    <t>Rurociagi wody uzdatnionej SUW ul. Gostkowska</t>
  </si>
  <si>
    <t>211-2838</t>
  </si>
  <si>
    <t>Rurociagi popłuczyn SUW ul. Gostkowska</t>
  </si>
  <si>
    <t>211-2839</t>
  </si>
  <si>
    <t>Rurociagi wody chlorowanej SUW ul. Gostkowska</t>
  </si>
  <si>
    <t>211-2840</t>
  </si>
  <si>
    <t>Rurociagi tłoczne do sieci SUW ul. Gostkowska</t>
  </si>
  <si>
    <t>211-2841</t>
  </si>
  <si>
    <t>Siec cieplna SUW ul. Gostkowska</t>
  </si>
  <si>
    <t>211-2843</t>
  </si>
  <si>
    <t>Kable energetyczne NN - kable zasilające międzyobiektowe</t>
  </si>
  <si>
    <t>211-2846</t>
  </si>
  <si>
    <t>Kolektor sanitarny ks.ul.Asnyka Kargoszy</t>
  </si>
  <si>
    <t>211-2849</t>
  </si>
  <si>
    <t>Kolektor sanitarny III etap w ul. Parkowej C-bis</t>
  </si>
  <si>
    <t>211-2856</t>
  </si>
  <si>
    <t>211-2945</t>
  </si>
  <si>
    <t>Odwiert zastępczy Nr 1 A ujęcie ul. Tysiąclecia Studnia głębinowa o gł. 46 wraz z obudową</t>
  </si>
  <si>
    <t>211-3128</t>
  </si>
  <si>
    <t>Odwiert zastępczy nr 1A ujęcie Gostkowow Studnia głębinowa o gł. 49 z obudową i głowicą</t>
  </si>
  <si>
    <t>211-3129</t>
  </si>
  <si>
    <t>Przydomowa przepompownia ścieków ul. Wesoła z przewodem tł. PE DN 50-dł. 344 m</t>
  </si>
  <si>
    <t>211-3171</t>
  </si>
  <si>
    <t>Przydomowa przepompownia ścieków ul. Kwiatowa z przewodem tłocznym PE DN 50 - dł. 94 m</t>
  </si>
  <si>
    <t>211-3180</t>
  </si>
  <si>
    <t>Przydomowa przepompownia ścieków ul. Łukasiewicza z przewodem tłocz. PE DN 63 - dł. 116,5</t>
  </si>
  <si>
    <t>211-3190</t>
  </si>
  <si>
    <t>Studnia nr 7A zastepcza na ujeciu Gostko</t>
  </si>
  <si>
    <t>221-1028</t>
  </si>
  <si>
    <t>Studnie nr 3,4 i 5 Kalisz Przedwojewo</t>
  </si>
  <si>
    <t>221-1033</t>
  </si>
  <si>
    <t>Studnia głębinowa Nr 2 ujęcie 1000-lecia</t>
  </si>
  <si>
    <t>221-1678</t>
  </si>
  <si>
    <t>Studnia głębinowa nr 8A uj.wody Gostków</t>
  </si>
  <si>
    <t>221-1981</t>
  </si>
  <si>
    <t>Studnia głębinowa nr18A uj.wody Gostków</t>
  </si>
  <si>
    <t>221-1982</t>
  </si>
  <si>
    <t>Studnia głębinowa nr12B uj.wody Gostków</t>
  </si>
  <si>
    <t>221-1983</t>
  </si>
  <si>
    <t>Studnia wiercona nr 5A Gostków</t>
  </si>
  <si>
    <t>221-330</t>
  </si>
  <si>
    <t>Studnia wiercona nr 9A Gostków</t>
  </si>
  <si>
    <t>221-333</t>
  </si>
  <si>
    <t>Zbiorniki wody czystej szt.4</t>
  </si>
  <si>
    <t>221-364</t>
  </si>
  <si>
    <t>Studnia nr 14 Gostkow</t>
  </si>
  <si>
    <t>221-470</t>
  </si>
  <si>
    <t>Studnia nr 15, 21 Gostków</t>
  </si>
  <si>
    <t>221-519</t>
  </si>
  <si>
    <t>Studnia nr 16,20 Gostków</t>
  </si>
  <si>
    <t>221-525</t>
  </si>
  <si>
    <t>Studnia głębinowa nr 2 Kalisz Przedwojewo</t>
  </si>
  <si>
    <t>221-849</t>
  </si>
  <si>
    <t>Studnia nr 1A Kalisz Przedwojewo</t>
  </si>
  <si>
    <t>221-965</t>
  </si>
  <si>
    <t>Neutralizator ścieków w konstr.żelbetono</t>
  </si>
  <si>
    <t>223-1226</t>
  </si>
  <si>
    <t>Wezly cieplne</t>
  </si>
  <si>
    <t>232-1341</t>
  </si>
  <si>
    <t>Sieć cieplna 284m 135/70C Oczyszczalnia ścieków</t>
  </si>
  <si>
    <t>232-1956</t>
  </si>
  <si>
    <t>Siec c.o. Baza Gostkow</t>
  </si>
  <si>
    <t>233-1034</t>
  </si>
  <si>
    <t>Sieć cieplna 615,2m 95/70 C Oczyszczalnia ścieków</t>
  </si>
  <si>
    <t>233-1957</t>
  </si>
  <si>
    <t>Siec rozsylowa c.o.</t>
  </si>
  <si>
    <t>233-369</t>
  </si>
  <si>
    <t>Moder.rur.tłocznych z uj.Gostków do SUW</t>
  </si>
  <si>
    <t>234-2300</t>
  </si>
  <si>
    <t>Rurociag wewn. do SUW 1000lecia</t>
  </si>
  <si>
    <t>235-1009</t>
  </si>
  <si>
    <t>Rurociag wod. Centralna Cieplownia</t>
  </si>
  <si>
    <t>235-1032</t>
  </si>
  <si>
    <t>Rurociag magistr. do SUW ul.Plonska</t>
  </si>
  <si>
    <t>235-907</t>
  </si>
  <si>
    <t>Rurociag do SUW ul.Plonska</t>
  </si>
  <si>
    <t>235-908</t>
  </si>
  <si>
    <t>235-909</t>
  </si>
  <si>
    <t>Rurociag na uj.17 Stycznia Sieć wodociągowa</t>
  </si>
  <si>
    <t>235-997</t>
  </si>
  <si>
    <t>Kolektor sanitarny w ul.Nadrzecznej</t>
  </si>
  <si>
    <t>236-1095</t>
  </si>
  <si>
    <t>Kolektor sanitarne ul.Nadrzeczna</t>
  </si>
  <si>
    <t>236-1130</t>
  </si>
  <si>
    <t>Kolektor grawitacyjny</t>
  </si>
  <si>
    <t>236-1642</t>
  </si>
  <si>
    <t>Kolektor tłoczny í 150 mm</t>
  </si>
  <si>
    <t>236-1643</t>
  </si>
  <si>
    <t>Kolektor sanitarny C-BIS</t>
  </si>
  <si>
    <t>236-2704</t>
  </si>
  <si>
    <t>Kolektor ul.Płocka do PKS</t>
  </si>
  <si>
    <t>236-523</t>
  </si>
  <si>
    <t>Kolektor sanitarny ul.Kargoszyńska, Park</t>
  </si>
  <si>
    <t>1974.12</t>
  </si>
  <si>
    <t>236-598</t>
  </si>
  <si>
    <t>Kolektor sanitarny 23B ul.Wyzwolenia</t>
  </si>
  <si>
    <t>1976.12</t>
  </si>
  <si>
    <t>236-647</t>
  </si>
  <si>
    <t>Kolektor santarny ul.Projektowana 3</t>
  </si>
  <si>
    <t>236-798</t>
  </si>
  <si>
    <t>Kolektor santarny oś.Widna II</t>
  </si>
  <si>
    <t>236-799</t>
  </si>
  <si>
    <t>Kolektor sanitarny</t>
  </si>
  <si>
    <t>236-883</t>
  </si>
  <si>
    <t>236-884</t>
  </si>
  <si>
    <t>236-885</t>
  </si>
  <si>
    <t>Kolektor sanitarny oś. 40-lecia</t>
  </si>
  <si>
    <t>236-992</t>
  </si>
  <si>
    <t>Odmulik do filtrow</t>
  </si>
  <si>
    <t>256-365</t>
  </si>
  <si>
    <t>Punkt zlewny ścieków dowożonych z szamb Oczyszczalnia ścieków</t>
  </si>
  <si>
    <t>258-1783</t>
  </si>
  <si>
    <t>Krata hakowa AQUA typu KLRU-03 z prasą śrubową RSP/200/6000/2 1 szt. Bud. oczyszcz.wstępnego</t>
  </si>
  <si>
    <t>258-1784</t>
  </si>
  <si>
    <t>Osadniki wstępne z pompownią pośrednią oraz pompownią wód pofiltracyjnych i nadosadowych V=1852,50m</t>
  </si>
  <si>
    <t>258-1788</t>
  </si>
  <si>
    <t>Kompletny system usuwania osadów firmy Zickert - Osadniki wstępne Oczyszczalnia ścieków</t>
  </si>
  <si>
    <t>258-1790</t>
  </si>
  <si>
    <t>Zagęszczacz osadu surowego V-863 m3 Oczyszczalnia ścieków</t>
  </si>
  <si>
    <t>258-1801</t>
  </si>
  <si>
    <t>Komory osadu czynnego z komorą rozdzielczą dwa ciągi technol. 15070m3 Oczyszczalnia ścieków</t>
  </si>
  <si>
    <t>258-1805</t>
  </si>
  <si>
    <t>Mieszadło wolnoobrotowe typHP4/5000 szt. 4 - Komory osadu czynnego Oczyszczalnia ścieków</t>
  </si>
  <si>
    <t>258-1809</t>
  </si>
  <si>
    <t>Mieszadło wolnoobrotowe szt.2 typ HP-715/5000 - Komory osadu czynnego  Oczyszczalnia ścieków</t>
  </si>
  <si>
    <t>258-1810</t>
  </si>
  <si>
    <t>Mieszadło wolnoobrotowe szt.10 typ HP-3/5000 - Komory osadu czynnego Oczyszczalnia ścieków</t>
  </si>
  <si>
    <t>258-1811</t>
  </si>
  <si>
    <t>Osadniki wtórne V-7 4994m3 /cztery ciągi technologiczne Oczyszczalnia ścieków</t>
  </si>
  <si>
    <t>258-1818</t>
  </si>
  <si>
    <t>Kompletny system usuwania osadów f.Zircert - osadniki wtórne Oczyszczalnia ścieków</t>
  </si>
  <si>
    <t>258-1819</t>
  </si>
  <si>
    <t>Komora WKF  V- 2561,5 m3 Oczyszczalnia ścieków</t>
  </si>
  <si>
    <t>258-1821</t>
  </si>
  <si>
    <t>Zbiornik buf.osadu  obiekt nr 10 Oczyszczalnia ścieków</t>
  </si>
  <si>
    <t>258-1824</t>
  </si>
  <si>
    <t>Krata hakowa AQUA typu KLRU-03 z prasą śrubową RSP/200/600/2 szt. 1 Oczyszczalnia ścieków</t>
  </si>
  <si>
    <t>258-1911</t>
  </si>
  <si>
    <t>Osadniki wstępne z pompownią pośrednią oraz pompownią wód pofiltr. i nadosadowych V=1852,5m3</t>
  </si>
  <si>
    <t>258-1913</t>
  </si>
  <si>
    <t>Kompletny system usuwania osadów firmu Zickert - Osadniki wstępne Oczyszczalnia ścieków</t>
  </si>
  <si>
    <t>258-1915</t>
  </si>
  <si>
    <t>Piaskownik V=1449,2 m3 Oczyszczalnia ścieków</t>
  </si>
  <si>
    <t>258-1917</t>
  </si>
  <si>
    <t>Komory osadu czynnego z komorą rozdzielczą V=7535m3 jeden ciąg technol. Oczyszczalnia ścieków</t>
  </si>
  <si>
    <t>258-1923</t>
  </si>
  <si>
    <t>Mieszadło wolnoobrotowe fi 600 szt.1 - Komory osadu czynnego Oczyszczalnia ścieków</t>
  </si>
  <si>
    <t>258-1924</t>
  </si>
  <si>
    <t>Osadniki wtórne V=2497m3 /dwa ciągi technologiczne Oczyszczalnia ścieków</t>
  </si>
  <si>
    <t>258-1932</t>
  </si>
  <si>
    <t>Kompletny system usuwania osadów f.Zirckert osadniki wtórne Oczyszczalnia ścieków</t>
  </si>
  <si>
    <t>258-1933</t>
  </si>
  <si>
    <t>Komora WKF szt. 1  V=2561,5 m3 Oczyszczalnia ścieków</t>
  </si>
  <si>
    <t>258-1934</t>
  </si>
  <si>
    <t>Zbiornik chlorowania ścieków V=3314m3 Oczyszczalnia ścieków</t>
  </si>
  <si>
    <t>258-1942</t>
  </si>
  <si>
    <t>Zbiornik magazynowy PIX V=110m3 Oczyszczalnia ścieków</t>
  </si>
  <si>
    <t>258-1945</t>
  </si>
  <si>
    <t>Składowisko czasowego magazynowania osadu 1638m2 - Oczyszczalnia ścieków</t>
  </si>
  <si>
    <t>258-1947</t>
  </si>
  <si>
    <t>Przep.ścieków i st. dozowania podchloryn Oczyszczalnia ścieków</t>
  </si>
  <si>
    <t>258-679</t>
  </si>
  <si>
    <t>Linie kablowe NN do SUW 1000-lecia</t>
  </si>
  <si>
    <t>260-1005</t>
  </si>
  <si>
    <t>Linia kablowa energetycza SN 2155m Oczyszczalnia ścieków</t>
  </si>
  <si>
    <t>260-1961</t>
  </si>
  <si>
    <t>Kable ziemne NN na ujeciu wody</t>
  </si>
  <si>
    <t>260-347</t>
  </si>
  <si>
    <t>Linie kablowe studnia nr 5</t>
  </si>
  <si>
    <t>260-489</t>
  </si>
  <si>
    <t>Kabel do studni nr 21</t>
  </si>
  <si>
    <t>260-491</t>
  </si>
  <si>
    <t>Kabel do studni nr 14</t>
  </si>
  <si>
    <t>260-495</t>
  </si>
  <si>
    <t>Kabel do studni nr 16</t>
  </si>
  <si>
    <t>260-527</t>
  </si>
  <si>
    <t>Linie kablowe</t>
  </si>
  <si>
    <t>260-559</t>
  </si>
  <si>
    <t>260-611</t>
  </si>
  <si>
    <t>Połączenia kolektorów pod torami</t>
  </si>
  <si>
    <t>260-6830</t>
  </si>
  <si>
    <t>Oświetlenie terenu zewnętrzne 37pkt. Oczyszczalnia ścieków</t>
  </si>
  <si>
    <t>261-1959</t>
  </si>
  <si>
    <t>Sieć kablowa energetyczna 6705m Oczyszczalnia ścieków</t>
  </si>
  <si>
    <t>261-1960</t>
  </si>
  <si>
    <t>Oswietlenie zakladu</t>
  </si>
  <si>
    <t>261-368</t>
  </si>
  <si>
    <t>Obudowa studni nr 14</t>
  </si>
  <si>
    <t>298-493</t>
  </si>
  <si>
    <t>Obudowa studni nr 16</t>
  </si>
  <si>
    <t>298-528</t>
  </si>
  <si>
    <t>Koryto zbiorcze wód nadosadowych wraz z rurociągami technologicznymi- Obiekt 07-01 oczyszczalnia ścieków</t>
  </si>
  <si>
    <t>211-3199</t>
  </si>
  <si>
    <t>Studnia kondensatu i studnie odwadniające na sieci biogazowej (kpl. 4)- oczyszczalnia ścieków</t>
  </si>
  <si>
    <t>211-3210</t>
  </si>
  <si>
    <t>Koryto zbiorcze wraz z rurociągami sieci technologicznych- Obiekt 10 oczyszczalnia ścieków</t>
  </si>
  <si>
    <t>211-3212</t>
  </si>
  <si>
    <t>211-3218</t>
  </si>
  <si>
    <t>Rurociągi technologiczne ssawne i tłoczne łącznie z armaturą zaporowo - zwrotną Obiekt 26 oczyszczalnia ścieków</t>
  </si>
  <si>
    <t>211-3221</t>
  </si>
  <si>
    <t>Rurociągi technologiczne ściekowe pomiędzy reaktorem i osadnikami wtórnymi  Obiekt 26 oczyszczalnia ścieków</t>
  </si>
  <si>
    <t>211-3222</t>
  </si>
  <si>
    <t>Przewody sieci technologicznych wraz z armaturą zwrotno-zaporową Obiekt 28 D oczyszczalnia ścieków</t>
  </si>
  <si>
    <t>211-3227</t>
  </si>
  <si>
    <t>Przewody sieci technologicznych wraz z armaturą zwrotno-zaporową Instalacje tech. Obiekt 30 oczyszczalnia ścieków</t>
  </si>
  <si>
    <t>211-3233</t>
  </si>
  <si>
    <t>211-3253</t>
  </si>
  <si>
    <t>211-3256</t>
  </si>
  <si>
    <t>Pomieszczenie kogeneratora - Instalacje elektryczne i technologiczne Obiekt 29-04 Oczyszczalnia ścieków</t>
  </si>
  <si>
    <t>211-3259</t>
  </si>
  <si>
    <t>Kabel śwaitłowodowy do przesyłu sygnału oczyszczalnia ścieków</t>
  </si>
  <si>
    <t>211-3263</t>
  </si>
  <si>
    <t xml:space="preserve"> Rurociąg biogazu   oczyszczalnia ścieków</t>
  </si>
  <si>
    <t>211-3264</t>
  </si>
  <si>
    <t>Przyłącze gazu ziemnego wraz ze stacją redukcyjno pomiarową oczyszczalnia ścieków</t>
  </si>
  <si>
    <t>211-3265</t>
  </si>
  <si>
    <t>Rurociąg technologiczny  od obiektu 28 do obiektu 10 oczyszczalnia ścieków</t>
  </si>
  <si>
    <t>211-3266</t>
  </si>
  <si>
    <t>Rurociąg wody pitnej do obiektu nr 29  oczyszczalnia ścieków</t>
  </si>
  <si>
    <t>211-3267</t>
  </si>
  <si>
    <t>Sieć wody technologicznej z obiektu 30 do obiektu 11 i 29 oczyszczalnia ścieków</t>
  </si>
  <si>
    <t>211-3268</t>
  </si>
  <si>
    <t xml:space="preserve">Sieć centralnego ogrzewania i ciepła technologicznego oczyszczalnia ścieków </t>
  </si>
  <si>
    <t>211-3269</t>
  </si>
  <si>
    <t xml:space="preserve">Sieć kanalizacji sanitarnej i deszczowej oczyszczalnia ścieków </t>
  </si>
  <si>
    <t>211-3270</t>
  </si>
  <si>
    <t xml:space="preserve">Przyłącze gazowe dla suszarni osadu oczyszczalnia ścieków </t>
  </si>
  <si>
    <t>211-3271</t>
  </si>
  <si>
    <t xml:space="preserve">Przyłącze energetyczne do agregatu biogazowego kogeneracyjnego oczyszczalnia ścieków </t>
  </si>
  <si>
    <t>211-3272</t>
  </si>
  <si>
    <t>Ogółem Gr. II</t>
  </si>
  <si>
    <t>Naczynie wzbiorcze typ 800-450 Refleks szt. 1 kotłownia Oczyszczalnia ścieków</t>
  </si>
  <si>
    <t>300-1839</t>
  </si>
  <si>
    <t>Kocioł na gaz pofermentacyjny z palnikiem szt. 1 typ ANTARES - budynek odwadniania osadów Oczyszcz.ś</t>
  </si>
  <si>
    <t>300-1840</t>
  </si>
  <si>
    <t>Naczynie wzbiorcze szt.1 typ 2000-1500 szt. 1- kotłownia  Oczyszczalnia ścieków</t>
  </si>
  <si>
    <t>300-1949</t>
  </si>
  <si>
    <t>Kociol gazowo-olejowy</t>
  </si>
  <si>
    <t>302-1187</t>
  </si>
  <si>
    <t>Kocioł gazowy VITOROND 200 - kotłownia gazowa Oczyszczalnia ścieków</t>
  </si>
  <si>
    <t>310-2982</t>
  </si>
  <si>
    <t>Agregat prądotwórczy G 8/10 TFH z ręcznym startem</t>
  </si>
  <si>
    <t>343-2898</t>
  </si>
  <si>
    <t>Agregat pradotworczy KGE12EA3</t>
  </si>
  <si>
    <t>343-2932</t>
  </si>
  <si>
    <t>Przemiennik czestotliwosci PC-1.1 szt.1 - przetwornica prądu dla pompy PW-1.1</t>
  </si>
  <si>
    <t>347-2819</t>
  </si>
  <si>
    <t>Przemiennik czestotliwosci PC-1.2 szt.1 przetwornica prądu dla pompy PW-1.2</t>
  </si>
  <si>
    <t>347-2820</t>
  </si>
  <si>
    <t>Przemiennik czestotliwosci PC-1.3 szt.1 - przetwornica prądu dla pompy PW-1.3</t>
  </si>
  <si>
    <t>347-2821</t>
  </si>
  <si>
    <t>Przemiennik czestotliwosci PC-1.4 szt.1 - przetwornica prądu dla pompy PW-1.4</t>
  </si>
  <si>
    <t>347-2822</t>
  </si>
  <si>
    <t>345-3258</t>
  </si>
  <si>
    <t>Przemiennik czestotliwosci ACS 800-31 Oczyszczalnia ścieków</t>
  </si>
  <si>
    <t>347-2933</t>
  </si>
  <si>
    <t>Ogółem Gr. III</t>
  </si>
  <si>
    <t>Przecinarka spalinowa Husqvarna K-960</t>
  </si>
  <si>
    <t>413-3063</t>
  </si>
  <si>
    <t>Zgrzewarka doczoowa</t>
  </si>
  <si>
    <t>429-2750</t>
  </si>
  <si>
    <t>Zgrzewarka doczołowa KL250TOP2 z rejestratorem zgrzewów WR 100 z wyposażeniem</t>
  </si>
  <si>
    <t>429-2917</t>
  </si>
  <si>
    <t>Myjka gorąco-wodna wysokociśnieniowa typu  - NEPTUN 4-55 FAX</t>
  </si>
  <si>
    <t>436-3134</t>
  </si>
  <si>
    <t>Pompa membranowa-urządzenia do przetaczania cieczy - chlorownia</t>
  </si>
  <si>
    <t>440-2836</t>
  </si>
  <si>
    <t>Pompa PSP 250 + komplet węzy - pompa do wdy czystej i brudnej</t>
  </si>
  <si>
    <t>440-2911</t>
  </si>
  <si>
    <t>Pompa wyporowa osadowa fmyKSB typAFG 1090S 1 szt. - WKF nr 2 Oczyszczalnia ścieków</t>
  </si>
  <si>
    <t>440-3050</t>
  </si>
  <si>
    <t>Pompa wyporowa osadowa fmy KSB typ AFG -WKF nr 1 - Oczyszczalnia ścieków</t>
  </si>
  <si>
    <t>440-3059</t>
  </si>
  <si>
    <t>Mieszadło pompujące szt.2 PP464.410 - Komory osadu czynnego Oczyszczalnia ścieków</t>
  </si>
  <si>
    <t>441-1926</t>
  </si>
  <si>
    <t>Pompa zatapialna SV24BH10501P</t>
  </si>
  <si>
    <t>441-2749</t>
  </si>
  <si>
    <t>Pompa G65-160 G11 szt.1 PW-21 pompa do przetłaczania wody po filtrze popłuczyn HF</t>
  </si>
  <si>
    <t>441-2799</t>
  </si>
  <si>
    <t>Pompa G65-160 G11 szt.1 PW-22 - pompa do przetłaczania wody po filtrze popłuczyn HF</t>
  </si>
  <si>
    <t>441-2800</t>
  </si>
  <si>
    <t>Pompa G100-200 G11 szt.1 PW-1.1 - pompa do przetłaczania wody - pompownia 2</t>
  </si>
  <si>
    <t>441-2813</t>
  </si>
  <si>
    <t>Pompa G100-200 G11 szt.1 PW-1.2 pompa do przetłaczania wody - pompownia 2</t>
  </si>
  <si>
    <t>441-2814</t>
  </si>
  <si>
    <t>Pompa G100-200 G11 szt.1 PW-1.3 - pompa do przetłaczania wody - pompownia 2</t>
  </si>
  <si>
    <t>441-2815</t>
  </si>
  <si>
    <t>Pompa G100-200 G11 szt.1 PW-1.4- pompa do przetłaczania wody - pompownia 2</t>
  </si>
  <si>
    <t>441-2816</t>
  </si>
  <si>
    <t>Pompa AMA-PORTER szt.1 - pompa do przetłaczania wody - pompownia 2</t>
  </si>
  <si>
    <t>441-2817</t>
  </si>
  <si>
    <t>Pompa głębinowa GC.3.04 7,5kW/380V st.nr15 ujęcie Gostkowo</t>
  </si>
  <si>
    <t>441-2934</t>
  </si>
  <si>
    <t>Pompa zatapialna NP 3085.160MT460 2 szt. - Pompownia filtratu Oczyszczalnia ścieków</t>
  </si>
  <si>
    <t>441-3023</t>
  </si>
  <si>
    <t>Pompa śrubowa Landy -szt.1 Pompownia główna Oczyszczalnia ścieków</t>
  </si>
  <si>
    <t>442-1782</t>
  </si>
  <si>
    <t>Pompa śrubowa Landy szt.2 Pompownia główna Oczyszczalnia ścieków</t>
  </si>
  <si>
    <t>442-1907</t>
  </si>
  <si>
    <t>Agregat sprężarkowy WAN NS29</t>
  </si>
  <si>
    <t>444-1499</t>
  </si>
  <si>
    <t>Spręzarka ATLAS COPCO SP1.1. SUW ul. Gostkowska</t>
  </si>
  <si>
    <t>444-2803</t>
  </si>
  <si>
    <t>Spręzarka ATLAS COPCO SP1.2. urz. do sprężania powietrza</t>
  </si>
  <si>
    <t>444-2804</t>
  </si>
  <si>
    <t>Dmuchawa Dresser - Roots - Holmes typ URAI 42A P=200m3/h, H=700hPa szt. 1- Piaskownik Oczyszczalnia</t>
  </si>
  <si>
    <t>445-1796</t>
  </si>
  <si>
    <t>Dmuchawa Dresser-Roots-Holmes szt.1 typ URAI 42A - Piaskownik Oczyszczalnia ścieków</t>
  </si>
  <si>
    <t>445-1919</t>
  </si>
  <si>
    <t>Dmuchawa nr 102 szt.1 budynek dmuchaw</t>
  </si>
  <si>
    <t>445-2830</t>
  </si>
  <si>
    <t>Stopień sprężający dmuchawy typ RBS105/F Oczyszczalnia ścieków</t>
  </si>
  <si>
    <t>445-3026</t>
  </si>
  <si>
    <t>Stopień sprężający dmuchawy typ RBS 1D5/F f-my Robuschi - Dmuchawa 3611 Oczyszczalnia ścieków</t>
  </si>
  <si>
    <t>445-3047</t>
  </si>
  <si>
    <t>Stopień sprężający dmuchawy ROBUSCHI 2 szt. Oczyszczalnia ścieków</t>
  </si>
  <si>
    <t>445-3064</t>
  </si>
  <si>
    <t>Stopień sprężający dmuchawy DR-101T nr fabr. 503</t>
  </si>
  <si>
    <t>445-3149</t>
  </si>
  <si>
    <t>Zestaw zarobowy do polimeru - zbiornik z zestawem dozującym dla wód popł.</t>
  </si>
  <si>
    <t>470-2801</t>
  </si>
  <si>
    <t>Mikser statyczny - mieszadło dla zestawu dozującego polimer - filtr popłuczyn</t>
  </si>
  <si>
    <t>470-2802</t>
  </si>
  <si>
    <t>Mieszadła szybkoobrotowe FLYGI typ SR.4620.410 SF 1 kpl.</t>
  </si>
  <si>
    <t>470-3107</t>
  </si>
  <si>
    <t>Mieszadło szybkoobrotowe FLYGT typ SR.4620.410 SF 1 kpl.</t>
  </si>
  <si>
    <t>470-3108</t>
  </si>
  <si>
    <t>470-3109</t>
  </si>
  <si>
    <t>Stacja dozowania - mieszalniki cieczy z urządzeniami mieszającymi - budynek dmuchaw</t>
  </si>
  <si>
    <t>471-2831</t>
  </si>
  <si>
    <t>Zgrzewarka elektrooporowa MSA PLUS 350</t>
  </si>
  <si>
    <t>484-2978</t>
  </si>
  <si>
    <t>Czytnik RCP -2210 z wyposażeniem</t>
  </si>
  <si>
    <t>491-1674</t>
  </si>
  <si>
    <t>491-1675</t>
  </si>
  <si>
    <t>Sieć komputerowa bud. adm.ul.Gostkowska</t>
  </si>
  <si>
    <t>491-1679</t>
  </si>
  <si>
    <t>Sieć komputerowa bud. SUW</t>
  </si>
  <si>
    <t>491-1679/1</t>
  </si>
  <si>
    <t>Siec komputerowa z internetem -komputery, program, serwer SUW</t>
  </si>
  <si>
    <t>491-2847</t>
  </si>
  <si>
    <t>Zestaw komputerowy</t>
  </si>
  <si>
    <t>491-2958</t>
  </si>
  <si>
    <t>Serwer  HDPDL380G5 x 5450 i dyski do serwera</t>
  </si>
  <si>
    <t>491-2963</t>
  </si>
  <si>
    <t>Oprogramowanie AKPiA procesów technolog.- hala filtrów</t>
  </si>
  <si>
    <t>492-2805</t>
  </si>
  <si>
    <t>Układ automatyki AKPiA - hala filtrów</t>
  </si>
  <si>
    <t>492-2823</t>
  </si>
  <si>
    <t>Uklad sterowania - budynek dmuchaw</t>
  </si>
  <si>
    <t>492-2833</t>
  </si>
  <si>
    <t>Automatyczne ster.i wizualizacja procesów techol. SUW i Pompowni ul. 1000-lecia</t>
  </si>
  <si>
    <t>492-2939</t>
  </si>
  <si>
    <t>Stacjonarny analizator biogazu BIOGAS 40 - kotłownia Oczyszczalnia ścieków</t>
  </si>
  <si>
    <t>492-2997</t>
  </si>
  <si>
    <t>Sterownik obiektowy PCD-2 f-my SAIA - Oczyszczalnia ścieków</t>
  </si>
  <si>
    <t>492-3045</t>
  </si>
  <si>
    <t>Szafka sterownicza biogazu. Automatyczny system regulacji ciągłej pracy urządzeń instalacji biogazu</t>
  </si>
  <si>
    <t>492-3104</t>
  </si>
  <si>
    <t>Sterownik PCD.3.M.5560 1 kpl</t>
  </si>
  <si>
    <t>492-3130</t>
  </si>
  <si>
    <t xml:space="preserve">Obiekt 07-01 Biofiltr odorów wraz z wyposażeniem technologicznym oczyszczalnia ścieków </t>
  </si>
  <si>
    <t>431-3198</t>
  </si>
  <si>
    <t>Obiekt 08-01 System sterowania obiektowego AKPiA Oczyszczalnia ścieków</t>
  </si>
  <si>
    <t>492-3203</t>
  </si>
  <si>
    <t>Obiekt 08-02 System sterowania obiektowego AKPiA Oczyszczalnia ścieków</t>
  </si>
  <si>
    <t>492-3205</t>
  </si>
  <si>
    <t xml:space="preserve">Pochodnia biogazu wraz z kompletnym wyposażeniem oczyszczalnia ścieków </t>
  </si>
  <si>
    <t>450-3206</t>
  </si>
  <si>
    <t>431-3213</t>
  </si>
  <si>
    <t>492-3214</t>
  </si>
  <si>
    <t>442-3215</t>
  </si>
  <si>
    <t xml:space="preserve">Pompy wirowe FLYGT NZNZ153.181 - szt. 12 Obiekt 26 oczyszczalnia ścieków </t>
  </si>
  <si>
    <t>441-3219</t>
  </si>
  <si>
    <t xml:space="preserve">Macerator sitowo-nożowy firmy VOGELSANG szt.1 Obiekt 26 oczyszczalnia ścieków </t>
  </si>
  <si>
    <t>430-3220</t>
  </si>
  <si>
    <t xml:space="preserve">Spiralny wymiennik ciepła ALFA LAVAL ALSHE SW600 szt.2 Obiekt 28D oczyszczalnia ścieków </t>
  </si>
  <si>
    <t>461-3223</t>
  </si>
  <si>
    <t xml:space="preserve">Pompy wirowe FLYGT NZNZ153.181 szt.2 Obiekt 28Doczyszczalnia ścieków </t>
  </si>
  <si>
    <t>441-3224</t>
  </si>
  <si>
    <t xml:space="preserve">Macerator VOGELSANG RotaCut szt. 2 Obiekt 28D oczyszczalnia ścieków </t>
  </si>
  <si>
    <t>430-3225</t>
  </si>
  <si>
    <t xml:space="preserve">System sterowania obiektowego AKPiA wraz z systemem monitoringu Obiekt 28D oczyszczalnia ścieków </t>
  </si>
  <si>
    <t>492-3226</t>
  </si>
  <si>
    <t xml:space="preserve">Zestaw hydroforowy Obiekt 30 Zestaw 4 pomp oczyszczalnia ścieków </t>
  </si>
  <si>
    <t>449-3230</t>
  </si>
  <si>
    <t xml:space="preserve">Instalacje AKPiA, sterowanie obiektowe łącznie z sondą hydrostatyczną, podłączenia do zewnętrznych sieci AKPiA Obiekt 30 oczyszczalnia ścieków </t>
  </si>
  <si>
    <t>492-3234</t>
  </si>
  <si>
    <t>431-3241</t>
  </si>
  <si>
    <t>477-3246</t>
  </si>
  <si>
    <t>477-3249</t>
  </si>
  <si>
    <t>473-3250</t>
  </si>
  <si>
    <t>477-3251</t>
  </si>
  <si>
    <t>492-3255</t>
  </si>
  <si>
    <t>System sterowania obiektowego AKPiA Kogeneratora Oczyszczalnia ścieków</t>
  </si>
  <si>
    <t>492-3260</t>
  </si>
  <si>
    <t>469-3261</t>
  </si>
  <si>
    <t>431-3262</t>
  </si>
  <si>
    <t>442-3200</t>
  </si>
  <si>
    <t>Ogółem Gr. IV</t>
  </si>
  <si>
    <t>Agregat pompowy GEGO-POWER MPD-WB 4/5,5 HAT2JD 81 na kołach Instalacja igłafiltrowa IGE-81/32</t>
  </si>
  <si>
    <t>512-3101</t>
  </si>
  <si>
    <t>Młot udarowy obrotowy</t>
  </si>
  <si>
    <t>581-1991</t>
  </si>
  <si>
    <t>Szalunki płytowe KRINGS TYP KS 60 kpl.4</t>
  </si>
  <si>
    <t>581-2036</t>
  </si>
  <si>
    <t>Zageszczarka do gruntu ZGS-10 spalinowa</t>
  </si>
  <si>
    <t>582-1220</t>
  </si>
  <si>
    <t>Młot hydrauliczny</t>
  </si>
  <si>
    <t>582-1363</t>
  </si>
  <si>
    <t>Zagęszczarka ZGS - 12 z wózkiem ZGS -12</t>
  </si>
  <si>
    <t>582-2087</t>
  </si>
  <si>
    <t>Młot hydrauliczny 260</t>
  </si>
  <si>
    <t>582-2088</t>
  </si>
  <si>
    <t>Przecinarka do nawierzchni</t>
  </si>
  <si>
    <t>582-2742</t>
  </si>
  <si>
    <t>Ubijak wibracyjny BS 700</t>
  </si>
  <si>
    <t>582-2747</t>
  </si>
  <si>
    <t>Ubijak do gruntu BS 60-2</t>
  </si>
  <si>
    <t>582-3083</t>
  </si>
  <si>
    <t>Ubijak do zagęszczania gruntu BS 60-2</t>
  </si>
  <si>
    <t>582-3144</t>
  </si>
  <si>
    <t>Kosiarka samojezdna P12597 Oczyszczalnia ścieków</t>
  </si>
  <si>
    <t>592-3020</t>
  </si>
  <si>
    <t>Kosiarka spalinowa TYP 51 BC-5</t>
  </si>
  <si>
    <t>592-3044</t>
  </si>
  <si>
    <t xml:space="preserve">Spycharko-ładowarka oczyszczalnia ścieków </t>
  </si>
  <si>
    <t>580-3238</t>
  </si>
  <si>
    <t>Ogółem Gr. V</t>
  </si>
  <si>
    <t>Zbiornik uśredniający ścieków szt.1 - Osadniki wstępne Oczyszczalnia ścieków</t>
  </si>
  <si>
    <t>603-1916</t>
  </si>
  <si>
    <t>Zbiornik PIX-u szt.1 typ 280AC-32A Oczyszczalnia ścieków</t>
  </si>
  <si>
    <t>604-1946</t>
  </si>
  <si>
    <t>Rozdzielnia SUW pompownia 2</t>
  </si>
  <si>
    <t>610-2818</t>
  </si>
  <si>
    <t>Rozdzielnia RD - urządzenia rozdzielcze prądu zmiennego - budynek dmuchaw</t>
  </si>
  <si>
    <t>610-2832</t>
  </si>
  <si>
    <t>Licznik energii elektr.z zasilaczem i programem energia SUW</t>
  </si>
  <si>
    <t>610-2848</t>
  </si>
  <si>
    <t>System telemetrii do rej.danych z CEDROB - Dyspozytornia Oczyszczalnia ścieków</t>
  </si>
  <si>
    <t>621-2985</t>
  </si>
  <si>
    <t>GEOFON AP-9 Akustyczny wykrywacz wyciekó</t>
  </si>
  <si>
    <t>622-1508</t>
  </si>
  <si>
    <t>Maszt z anteną</t>
  </si>
  <si>
    <t>624-1045</t>
  </si>
  <si>
    <t>Radiotelefony GM-350, GP-300</t>
  </si>
  <si>
    <t>629-2208</t>
  </si>
  <si>
    <t>Telewizja przemyslowa /sieć/</t>
  </si>
  <si>
    <t>629-2894</t>
  </si>
  <si>
    <t>Suwnica natorowa SPR Q-3,2t szt.1 - Budynek oczyszczania biologicznego Oczyszczalnia ścieków</t>
  </si>
  <si>
    <t>646-1931</t>
  </si>
  <si>
    <t>Rurociągi technologiczne 1751,2m - rurociągi międzyobiektowe Oczyszczalnia ścieków</t>
  </si>
  <si>
    <t>651-1964</t>
  </si>
  <si>
    <t>Osuszacz powietrza - Pompownia 2</t>
  </si>
  <si>
    <t>653-3019</t>
  </si>
  <si>
    <t>Urzadzenie technologiczne SUW 1000-lecia</t>
  </si>
  <si>
    <t>654-1007</t>
  </si>
  <si>
    <t>Filtr Dyna Sand wraz z piaskiem kwarcowym 11sztuk - Hala Filtrów</t>
  </si>
  <si>
    <t>654-2798</t>
  </si>
  <si>
    <t>Stacja zlewcza HUBER szt.1 Oczyszczalnia ścieków</t>
  </si>
  <si>
    <t>658-1910</t>
  </si>
  <si>
    <t>Stacja zlewcza ścieków ST2-201C Oczyszczalnia ścieków</t>
  </si>
  <si>
    <t>658-2902</t>
  </si>
  <si>
    <t xml:space="preserve">OBIEKT NR 07 - 01                                                                                                                                                                                                                                       Mieszadło prętowe wolnoobrotowe z zespołem napędowym, wałem centralnym i zgarniaczem  oczyszczalnia ścieków                                                                                                                                                                                                                                             </t>
  </si>
  <si>
    <t>658-3197</t>
  </si>
  <si>
    <t>658-3201</t>
  </si>
  <si>
    <t xml:space="preserve">Obiekt 08-01 Mieszadło pompujące Hermana (kpl.) oczyszczalnia ścieków </t>
  </si>
  <si>
    <t>658-3202</t>
  </si>
  <si>
    <t xml:space="preserve">Obiekt 08-02 Mieszadło pompujące HERMANA (kpl.)oczyszczalnia ścieków </t>
  </si>
  <si>
    <t>658-3204</t>
  </si>
  <si>
    <t xml:space="preserve">Obiekt 09-03 Odsiarczaniki biogazu wraz z armaturą zaporową i przewodami technologicznymi Oczyszczalnia ścieków </t>
  </si>
  <si>
    <t>655-3209</t>
  </si>
  <si>
    <t xml:space="preserve">Obiekt 10 Mieszadło wraz z zespołem napędowym oczyszczalnia ścieków </t>
  </si>
  <si>
    <t>658-3211</t>
  </si>
  <si>
    <t>658-3216</t>
  </si>
  <si>
    <t>641-3217</t>
  </si>
  <si>
    <t>Filtr automatyczny z zaworem elektrycznym Automatyczny filtr samoczyszczący HYDAC Obiekt 30 Pompownia wód technologicznych Oczyszczalnia ścieków</t>
  </si>
  <si>
    <t>654-3229</t>
  </si>
  <si>
    <t>Żuraw do montażu urządzeń technologicznych oczyszczalnia ścieków Obiekt 30 Oczyszczalnia ścieków</t>
  </si>
  <si>
    <t>642-3231</t>
  </si>
  <si>
    <t>Chlorator do okresowego odkażania ścieków oczyszczalnia ścieków Obiekt 30 Oczyszczalnia ścieków</t>
  </si>
  <si>
    <t>658-3232</t>
  </si>
  <si>
    <t>660-3236</t>
  </si>
  <si>
    <t>630-3237</t>
  </si>
  <si>
    <t>646-3240</t>
  </si>
  <si>
    <t>641-3242</t>
  </si>
  <si>
    <t>623-3244</t>
  </si>
  <si>
    <t>643-3247</t>
  </si>
  <si>
    <t>643-3248</t>
  </si>
  <si>
    <t>604-3257</t>
  </si>
  <si>
    <t xml:space="preserve">Mieszadło wraz z zespołem napędowym oczyszczalnia ścieków </t>
  </si>
  <si>
    <t>664-2999</t>
  </si>
  <si>
    <t>Przeplywomierz OCM Pro CF - komplet Oczyszczalnia ścieków</t>
  </si>
  <si>
    <t>664-3025</t>
  </si>
  <si>
    <t xml:space="preserve">Miernik MPI-525, zestaw programów PE-5 + PE Schematic oczyszczalnia ścieków </t>
  </si>
  <si>
    <t>664-3167</t>
  </si>
  <si>
    <t xml:space="preserve">Elekt.naped rogatki </t>
  </si>
  <si>
    <t>669-1188</t>
  </si>
  <si>
    <t>Lokalizator VLOCPRO2 Rx-SD  1 szt. wykrywacz metali i podziemnego uzbrojenia</t>
  </si>
  <si>
    <t>669-3147</t>
  </si>
  <si>
    <t>Lokalizator VLOCPRO2 Rx-SD 1 szt. wykrywacz metali i podziemnego uzbrojenia</t>
  </si>
  <si>
    <t>669-3148</t>
  </si>
  <si>
    <t>643-3252</t>
  </si>
  <si>
    <t>Obiekt 09-02 Kompletny węzeł tłoczny biogazu /rurociągi tech. Dmuchawy, przepływomierza Oczyszczalnia ścieków</t>
  </si>
  <si>
    <t>659-3208</t>
  </si>
  <si>
    <t>611-3243</t>
  </si>
  <si>
    <t>Obiekt 29-02 Zbiornik osadu odwodnionego łącznie z przenośnikami</t>
  </si>
  <si>
    <t>643-3245</t>
  </si>
  <si>
    <t>Ogółem Gr. VI</t>
  </si>
  <si>
    <t>System zdalnego pomiaru mocy i energii</t>
  </si>
  <si>
    <t>800-1173</t>
  </si>
  <si>
    <t>Wykrywacz metali USCAN SCANSMITTER</t>
  </si>
  <si>
    <t>800-1278</t>
  </si>
  <si>
    <t>Dysza nożowa 200 -250 mm szt. 1</t>
  </si>
  <si>
    <t>800-1681</t>
  </si>
  <si>
    <t>Nóż i płozy dla í 150</t>
  </si>
  <si>
    <t>800-1686</t>
  </si>
  <si>
    <t>Dysza Quatro i dysza rotacyjna CRH</t>
  </si>
  <si>
    <t>800-1735</t>
  </si>
  <si>
    <t>Automatyczny szlaban wjazdowy Oczyszczalnia ścieków</t>
  </si>
  <si>
    <t>800-2728</t>
  </si>
  <si>
    <t>Mikroskop AXIOLAB z kontrast.i wyposa.</t>
  </si>
  <si>
    <t>801-1953/13</t>
  </si>
  <si>
    <t>Szafa termostatowa w kooprodukcji</t>
  </si>
  <si>
    <t>801-1953/14</t>
  </si>
  <si>
    <t>Piec muflowy FCF 2,5SP</t>
  </si>
  <si>
    <t>801-1953/16</t>
  </si>
  <si>
    <t>Manometr zest.BZT5 Oxi Top IS12-6</t>
  </si>
  <si>
    <t>801-1953/21</t>
  </si>
  <si>
    <t>Zestaw do 6 butelek Oxi Top-6</t>
  </si>
  <si>
    <t>801-1953/22</t>
  </si>
  <si>
    <t>Stó antywibracyjny szt.2</t>
  </si>
  <si>
    <t>801-1953/26</t>
  </si>
  <si>
    <t>Ociekacz 900 szt.2</t>
  </si>
  <si>
    <t>801-1953/29</t>
  </si>
  <si>
    <t>Szafa laboratoryjna przeszklona 4 szt.</t>
  </si>
  <si>
    <t>801-1953/30</t>
  </si>
  <si>
    <t>Szafa laboratoryjna odziezowa 2 szt.</t>
  </si>
  <si>
    <t>801-1953/31</t>
  </si>
  <si>
    <t>Szafa laboratoryjna na dokument 2 szt.</t>
  </si>
  <si>
    <t>801-1953/32</t>
  </si>
  <si>
    <t>Szafa wiszaca przeszklona szt.2</t>
  </si>
  <si>
    <t>801-1953/33</t>
  </si>
  <si>
    <t>Stó wysp. ceramika 1 szt.</t>
  </si>
  <si>
    <t>801-1953/41</t>
  </si>
  <si>
    <t>Dygestorium ceramiczne 1 szt.</t>
  </si>
  <si>
    <t>801-1953/42</t>
  </si>
  <si>
    <t>Reaktor CHZT</t>
  </si>
  <si>
    <t>801-1953/5</t>
  </si>
  <si>
    <t>Statyw z mieszadlem MAGN 230</t>
  </si>
  <si>
    <t>801-1953/7</t>
  </si>
  <si>
    <t>Spektofotometr DR/2000</t>
  </si>
  <si>
    <t>801-1953/9</t>
  </si>
  <si>
    <t>Mętnościomierz Cyber Scan TN 100 - miernik mętności wody i ścieków</t>
  </si>
  <si>
    <t>801-2860</t>
  </si>
  <si>
    <t>Dygestorium 1500 - wyciąg chemiczny do pracy z substancjami chemicznymi</t>
  </si>
  <si>
    <t>801-2861</t>
  </si>
  <si>
    <t>Blok mineralizacyjny DK 6 -urządzenie do mineralizacji prób ścieków</t>
  </si>
  <si>
    <t>801-2862</t>
  </si>
  <si>
    <t>Homogenizator H500 SDT 7 - urządzenie do przygotowania próbek ścieków do analiz</t>
  </si>
  <si>
    <t>801-2863</t>
  </si>
  <si>
    <t>Aparat do destylacji UDK 132 - destylacja prób wody i ścieków z parą wodną</t>
  </si>
  <si>
    <t>801-2864</t>
  </si>
  <si>
    <t>Miernik wieloparametrowy pH/Cand 340 i - miernik pH, temperatury i przewodnictwa w wodzie i ściekach</t>
  </si>
  <si>
    <t>801-2865</t>
  </si>
  <si>
    <t>Tlenomierz Inolab Oxi 730 SET - sprzęt elektroniczny do analiz laboratoryjnych</t>
  </si>
  <si>
    <t>801-2884</t>
  </si>
  <si>
    <t>System uzdatniania wody laboratoryjnej ELIX 3 - sprzęt laboratoryjny</t>
  </si>
  <si>
    <t>801-2885</t>
  </si>
  <si>
    <t>Suszarka laboratoryjna SLW 53 STD- urządzenie elektroniczne</t>
  </si>
  <si>
    <t>801-2886</t>
  </si>
  <si>
    <t>Waga XA GO/220 laboratoryjna elektroniczna</t>
  </si>
  <si>
    <t>801-2897</t>
  </si>
  <si>
    <t>Szafa termostatyczna ST1/A/40 Laboratorium</t>
  </si>
  <si>
    <t>801-2919</t>
  </si>
  <si>
    <t>Chodziarka laboratoryjna CHL2B10/2B10</t>
  </si>
  <si>
    <t>801-2920</t>
  </si>
  <si>
    <t>Aparat do poboru próbek PD2002/24 Laboratorium</t>
  </si>
  <si>
    <t>801-2921</t>
  </si>
  <si>
    <t>Sampler AVALANCHE z modulem przeplywu750 AV - urz. elektroniczne Laboratorium</t>
  </si>
  <si>
    <t>801-2964</t>
  </si>
  <si>
    <t>Suszarka laboratoryjna SLW 53 STD - Laboratorium</t>
  </si>
  <si>
    <t>801-2977</t>
  </si>
  <si>
    <t>Sonda wieloparametrowa 600R YSI-063603 Laboratorium</t>
  </si>
  <si>
    <t>801-2981</t>
  </si>
  <si>
    <t>Spektrofotometr PHARO 100 - sprzęt elektroniczny do badań laboratoryjnych</t>
  </si>
  <si>
    <t>801-2983</t>
  </si>
  <si>
    <t>801-2984</t>
  </si>
  <si>
    <t>Sampler 0712C z wyposazeniem - urządzenie elektroniczne do automatycznego pobierania próbek</t>
  </si>
  <si>
    <t>801-3021</t>
  </si>
  <si>
    <t>Waga analityczna AS 310/X wzorcowana Laboratorium</t>
  </si>
  <si>
    <t>801-3024</t>
  </si>
  <si>
    <t>Szafa termostatyczna/chodziarka laborat.-  Laboartorium</t>
  </si>
  <si>
    <t>801-3062</t>
  </si>
  <si>
    <t>Termoreaktor TR 620 - urządzenie elektroniczne do mineralizacji próbek ścieków</t>
  </si>
  <si>
    <t>801-3081</t>
  </si>
  <si>
    <t>Mętnościomierz IR 1500 - Laboratoryjne urządzenie elektroniczne</t>
  </si>
  <si>
    <t>801-3086</t>
  </si>
  <si>
    <t>Direct - Q 3 UV - urządzenie do produkcji wody laboratoryjnej</t>
  </si>
  <si>
    <t>801-3087</t>
  </si>
  <si>
    <t>Spektrometr absorpcji atomowej do pracy w termice płomieniowej imet. pieca grafitowego</t>
  </si>
  <si>
    <t>801-3099</t>
  </si>
  <si>
    <t>Nadstawka do mineralizacji metali TMD 6</t>
  </si>
  <si>
    <t>801-3103</t>
  </si>
  <si>
    <t>Automatyczny blok mineralizacyjny 8-miejscowy z wyposażeniem, urządzenie elektroniczne</t>
  </si>
  <si>
    <t>801-3131</t>
  </si>
  <si>
    <t>Chromatograf jonowy</t>
  </si>
  <si>
    <t>801-3165</t>
  </si>
  <si>
    <t>Wyrębiarka DN 125 DKett 2</t>
  </si>
  <si>
    <t>808-2536</t>
  </si>
  <si>
    <t>Stół konferencyjny wyposażenie sali konferencyjne</t>
  </si>
  <si>
    <t>808-3090</t>
  </si>
  <si>
    <t>Szafa bezpieczeństwa wentylowana Laboratorium</t>
  </si>
  <si>
    <t>808-3091</t>
  </si>
  <si>
    <t>Szafa z drzwiami przesuwanymi</t>
  </si>
  <si>
    <t>808-3100</t>
  </si>
  <si>
    <t>Ogółem Gr. VIII</t>
  </si>
  <si>
    <t>Przepompownia ścieków ul. Poli Gojawiczyńskiej</t>
  </si>
  <si>
    <t>Przepompownia scieków Batalionów Chłopskich</t>
  </si>
  <si>
    <t>Przepompownia ścieków ul. Parkowa</t>
  </si>
  <si>
    <t>Przepompownia ścieków ul. Wojska Polskiego</t>
  </si>
  <si>
    <t>Przepompownia ścieków ul. Gruduska</t>
  </si>
  <si>
    <t>Przepompownia ścieków ul. Przasnyska</t>
  </si>
  <si>
    <t>Przepompownia ścieków ul. Zielna</t>
  </si>
  <si>
    <t>62.</t>
  </si>
  <si>
    <t>63.</t>
  </si>
  <si>
    <t>64.</t>
  </si>
  <si>
    <t>65.</t>
  </si>
  <si>
    <t>komputery stacjonarne dell Vostro -</t>
  </si>
  <si>
    <t>komputery stacjonarne dell Vostro - dział transportu</t>
  </si>
  <si>
    <t>komputery stacjonarne dell Vostro 3900mtWelenc</t>
  </si>
  <si>
    <t xml:space="preserve">komputery stacjonarne dell Vostro 3900mt </t>
  </si>
  <si>
    <t>notebook-dell Latitude -3540</t>
  </si>
  <si>
    <t>notebook asus -B 551 LA</t>
  </si>
  <si>
    <t>notebook asus - B551 LA</t>
  </si>
  <si>
    <t>notebook - Toshiba tecra Z50</t>
  </si>
  <si>
    <t>Szczegółowy wykaz środków trwałych z podziałem na Grupy Środków Trwałych</t>
  </si>
  <si>
    <t>Telefon komórkowy Samsung Galaxy Note 4</t>
  </si>
  <si>
    <t>poz. 37,38, 52-56 - wartość odtworzeniowa</t>
  </si>
  <si>
    <t>Spektrometr absorpcji atomowej do pracy w termice płomieniowej imet. pieca grafitowego- Laboratorium</t>
  </si>
  <si>
    <t>Rozdzielnia RD - urządzenia rozdzielcze prądu zmiennego - budynek dmuchaw SUW</t>
  </si>
  <si>
    <t>wartość księgowa brutto</t>
  </si>
  <si>
    <r>
      <t xml:space="preserve">System sterowania obiektowego AKPiA wraz z systemem monitoringu - </t>
    </r>
    <r>
      <rPr>
        <b/>
        <sz val="12"/>
        <rFont val="Times New Roman"/>
        <family val="1"/>
      </rPr>
      <t>Obiekt nr 11E</t>
    </r>
  </si>
  <si>
    <r>
      <t xml:space="preserve">Instalacje AKPiA sterowanie obiektowe, podłączenia do zewnętrznych sieci AKPiA- </t>
    </r>
    <r>
      <rPr>
        <b/>
        <sz val="12"/>
        <rFont val="Times New Roman"/>
        <family val="1"/>
      </rPr>
      <t xml:space="preserve">Obiekt nr 29 oczyszczalnia ścieków </t>
    </r>
  </si>
  <si>
    <r>
      <rPr>
        <b/>
        <sz val="12"/>
        <rFont val="Times New Roman"/>
        <family val="1"/>
      </rPr>
      <t>OBIEKT nr 13G
Stacja transformatorowa</t>
    </r>
    <r>
      <rPr>
        <sz val="12"/>
        <rFont val="Times New Roman"/>
        <family val="1"/>
      </rPr>
      <t xml:space="preserve">
Transformatory o mocy 630 kWA - szt. 2oczyszczalnia ścieków </t>
    </r>
  </si>
  <si>
    <t>spycharko - ładowarka</t>
  </si>
  <si>
    <t>WLS409</t>
  </si>
  <si>
    <t>nr seryjny  - JCB409P0E02093053</t>
  </si>
  <si>
    <t>WCI36677</t>
  </si>
  <si>
    <t>19.362FK</t>
  </si>
  <si>
    <t>WMAF014761M098454</t>
  </si>
  <si>
    <t>27.10.1989, W Polsce 13.04.2007</t>
  </si>
  <si>
    <t>WCI39873</t>
  </si>
  <si>
    <t xml:space="preserve">Fiat </t>
  </si>
  <si>
    <t>Ducato Furgon 2,3 MJ II L2H1</t>
  </si>
  <si>
    <t>08.04.2016</t>
  </si>
  <si>
    <t>96kW</t>
  </si>
  <si>
    <t>ZFA25000002A25479</t>
  </si>
  <si>
    <t>Scania</t>
  </si>
  <si>
    <t>P94</t>
  </si>
  <si>
    <t>ciężarowy wywrotka</t>
  </si>
  <si>
    <t>VLUP4X20009076962</t>
  </si>
  <si>
    <t>WCI1071P</t>
  </si>
  <si>
    <t xml:space="preserve">Wilk </t>
  </si>
  <si>
    <t>Sport 500</t>
  </si>
  <si>
    <t>WCJ500MT01PZC0022</t>
  </si>
  <si>
    <t>20.06.1988, w Polsce 28.06.2006</t>
  </si>
  <si>
    <t>WCI41125</t>
  </si>
  <si>
    <t>xxx</t>
  </si>
  <si>
    <t>07.02.2003, w Polsce 20.06.2016</t>
  </si>
  <si>
    <t>Obiekt Nr 2. Węzeł napowietrzania naturalnego - Budynek SUW Gostkowska</t>
  </si>
  <si>
    <t>Pompownia odwadniania awaryjnego - Obiekt nr 16 SUW Gostkowska</t>
  </si>
  <si>
    <t>66.</t>
  </si>
  <si>
    <t>67.</t>
  </si>
  <si>
    <t>Zagęszczarka do gruntu  - Chicago Pneumatic MV480 EL</t>
  </si>
  <si>
    <t>582-3409</t>
  </si>
  <si>
    <t xml:space="preserve">Motoreduktor typCVVMS 10-3176- komora defostatacji osadu czynnego  -Oczyszcz. Ścieków </t>
  </si>
  <si>
    <t>650-3384</t>
  </si>
  <si>
    <t>653-3383</t>
  </si>
  <si>
    <t>komputer lenovo THINKC E73TWR 15-4460SW7P/W8</t>
  </si>
  <si>
    <t>Serwer Solar SVAC110S7-001/E3-1280v5/16GB</t>
  </si>
  <si>
    <t>Centrala telefoniczna LIBRA2LMa/21SDN/16LWa Oczyszczalnia Ścieków</t>
  </si>
  <si>
    <t>Centrala telefoniczna  LIBRA4ISDN,4LM,2GSM/32L- Biurowiec ZWiK Ciechanów ,ul. Gostkowska 81</t>
  </si>
  <si>
    <t xml:space="preserve">Telefon komórkowy -Evolveo StrongPhone Q6 Android 5.1 P67 QuadCore- 6 sztx769 zł.  -odczytywacze </t>
  </si>
  <si>
    <t>JCBJW17EC02143554</t>
  </si>
  <si>
    <t>WCI46082</t>
  </si>
  <si>
    <t>Volkswagen</t>
  </si>
  <si>
    <t>Caddy</t>
  </si>
  <si>
    <t>51kW</t>
  </si>
  <si>
    <t>WV1ZZZ2KZ4X011713</t>
  </si>
  <si>
    <t>31.03.2004, w Polsce 18.04.2016</t>
  </si>
  <si>
    <t>WCI47063</t>
  </si>
  <si>
    <t>Ford</t>
  </si>
  <si>
    <t xml:space="preserve">Transit  </t>
  </si>
  <si>
    <t>103kW</t>
  </si>
  <si>
    <t>WF0NXXTTFN9K87861</t>
  </si>
  <si>
    <t>10.05.2010</t>
  </si>
  <si>
    <t>WCI50545</t>
  </si>
  <si>
    <t>Peugeot</t>
  </si>
  <si>
    <t>73kW</t>
  </si>
  <si>
    <t>VF37DBHY6HJ669630</t>
  </si>
  <si>
    <t>03.10.2017</t>
  </si>
  <si>
    <t>Partner Furgon Active L1 CC BlueHDi</t>
  </si>
  <si>
    <t>Gazociąg z rur PE 100SDR 11 o śr. 90 mm</t>
  </si>
  <si>
    <t>211-3433</t>
  </si>
  <si>
    <t xml:space="preserve">Ogrodzenie z przęseł ocynkowanych </t>
  </si>
  <si>
    <t>291-3442</t>
  </si>
  <si>
    <t xml:space="preserve">Plac betonowy czsowego magazynowania osadu - Oczyszczalnia Ścieków </t>
  </si>
  <si>
    <t>Łyżka 600 mm do koparki kołowe JCB JS 175W</t>
  </si>
  <si>
    <t>580-3389</t>
  </si>
  <si>
    <t xml:space="preserve">Tlenomierz ino OXI 7310 SET z sondą </t>
  </si>
  <si>
    <t>801-3438</t>
  </si>
  <si>
    <t>Homogenizator Unidrive X 1000y oprzyrządowaniem</t>
  </si>
  <si>
    <t>801-3439</t>
  </si>
  <si>
    <t xml:space="preserve">Sampler przewożny AVALANCHE z wyposażeniem </t>
  </si>
  <si>
    <t>801-3441</t>
  </si>
  <si>
    <t>Sampler przewożny AVALANCHE z wyposażeniem - Laboratorium</t>
  </si>
  <si>
    <t xml:space="preserve">System telewizji dozorowej  SUW Ciechanów </t>
  </si>
  <si>
    <t>System CCTV kamer przemysłowych zewnętrznych -Oczyszczalnia Ścieków</t>
  </si>
  <si>
    <t>WCI51677</t>
  </si>
  <si>
    <t>Opel</t>
  </si>
  <si>
    <t>Vivaro</t>
  </si>
  <si>
    <t>84kW</t>
  </si>
  <si>
    <t>W0LF7BHB6AV619277</t>
  </si>
  <si>
    <t>14.04.2010, w Polsce 17.12.2015</t>
  </si>
  <si>
    <t>Okres ubezpieczenia: 01.01.2019 - 31.12.2021</t>
  </si>
  <si>
    <t xml:space="preserve"> sprzętu nie starszego niż 5 letni (wyprodukowanego w roku 2014 i latach następnych)</t>
  </si>
  <si>
    <t>Za sprzęt elektroniczny przyjmuje się komputery, centrale telefoniczne, faxy itp.sprzęt nie starszy niż 5 letni (wyprodukowany w roku 2014 i latach następnych)</t>
  </si>
  <si>
    <t xml:space="preserve">nie starszy niż 5 letni (wyprodukowany w roku 2014 i latach następnych) </t>
  </si>
  <si>
    <t>poz. 8 - wartość odtworzeniowa</t>
  </si>
  <si>
    <t>suma ubezpieczenia bez VAT okres ubezpieczenia 01.01.2019 - 31.12.2019</t>
  </si>
  <si>
    <t>suma ubezpieczenia bez VAT okres ubezpieczenia 01.01.2020 - 31.12.2020</t>
  </si>
  <si>
    <t>suma ubezpieczenia bez VAT okres ubezpieczenia 01.01.2021 - 31.12.2021</t>
  </si>
  <si>
    <t>01.01.2019 - 31.12.2021</t>
  </si>
  <si>
    <t>20.02.2019 - 31.12.2021</t>
  </si>
  <si>
    <t>6194 godz.</t>
  </si>
  <si>
    <t>4453 godz.</t>
  </si>
  <si>
    <t>6.700 godz.</t>
  </si>
  <si>
    <t>282327 km</t>
  </si>
  <si>
    <t>237860 km</t>
  </si>
  <si>
    <t>529802 km</t>
  </si>
  <si>
    <t>111628 km</t>
  </si>
  <si>
    <t>145946 km</t>
  </si>
  <si>
    <t>161916 km</t>
  </si>
  <si>
    <t>195654 km</t>
  </si>
  <si>
    <t>174742 km</t>
  </si>
  <si>
    <t>77558 km</t>
  </si>
  <si>
    <t>4080 godz.</t>
  </si>
  <si>
    <t>6516 godz.</t>
  </si>
  <si>
    <t>86683 km</t>
  </si>
  <si>
    <t>50077 km</t>
  </si>
  <si>
    <t>89907 km</t>
  </si>
  <si>
    <t>40239 km</t>
  </si>
  <si>
    <t>37296 km</t>
  </si>
  <si>
    <t>1086 godz.</t>
  </si>
  <si>
    <t>343243 km</t>
  </si>
  <si>
    <t>40574 km</t>
  </si>
  <si>
    <t>459413 km</t>
  </si>
  <si>
    <t>1358 godz</t>
  </si>
  <si>
    <t>234613 km</t>
  </si>
  <si>
    <t>192888 km</t>
  </si>
  <si>
    <t>8443 km</t>
  </si>
  <si>
    <t>148183 km</t>
  </si>
  <si>
    <t>poz. 2 wyposażenie dodatkowe: kabina, most tylny ze zwolnicami, obciążniki tylne, skrzynia biegów zsynchronizowana, wał odbioru mocy tylny</t>
  </si>
  <si>
    <t>poz. 8 wyposażenie dodatkowe: autoalarm, klimatyzacja, kosz na koło zapasowe, osłona rurowa przednia, pakiet elektryczny</t>
  </si>
  <si>
    <t>poz. 9 wyposażenie dodatkowe: fotel pasażera podwójny, instalacja do podłączenia przyczepy, mechanizm różnicowy tylny z blokadą, przystawka odbioru mocy, system nawigacji satelitarnej, zaczep holowniczy do przyczepy</t>
  </si>
  <si>
    <t>poz. 1 wyposażenie dodatkowe: fotel kierowcy zawieszony pneumatycznie, lusterka zewnętrzne podgrzewane i regulowane elektrycznie, mechanizm różnicowy tylny z blokadą, przystawka odbioru mocy, radioodtwarzacz, smarowanie centralne, system nawigacji satelitarnej, zawieszenie przednie i tylne pneumatyczne</t>
  </si>
  <si>
    <t>poz. 12 wyposażenie dodatkowe: ABS, fotel pasażera podwójny, immobilizer, kabina podwójna, klimatyzacja automatyczna, komputer pokładowy, lusterka zewnętrzne regulowane elektrycznie, poduszka powietrzna kierowcy i pasażera, radioodtwrzacz CD, skrzynia ładunkowa aluminiowa,system nawigacji satelitarnej, szyby przednie regulowane elektrycznie, wspomaganie układu kierowniczego, zamek centralny</t>
  </si>
  <si>
    <t>poz. 13 wyposażenie dodatkowe: dodatkowy akumulator, hak holowniczy, II rząd siedzeń, zamek centralny</t>
  </si>
  <si>
    <t>poz. 15 wyposażenie dodatkowe: autoalarm, drzwi boczne prawe i lewe przesuwne, hak holowniczy, lusterka zewnętrzne regulowane elektrycznie, podsufitka w przestrzeni ładunkowej, stopień tylny, system nawigacji satelitarnej, ściany boczne wyłożone sklejką nielakierowaną, wykładzina w przestrzeni ładunkowej z tworzywa sztucznego, zamek centralny</t>
  </si>
  <si>
    <t>poz. 16 wyposażenie dodatkowe: głośniki 2 szt., kolumna kierownicy regulowana, przygotowanie do montażu radia, system nawigacji satelitarnej, zamek centralny</t>
  </si>
  <si>
    <t>poz. 18 wyposażenie dodatkowe: hak holowniczy, klimatyzacja automatyczna, radioodtwarzacz, system nawigacji satelitarnej</t>
  </si>
  <si>
    <t>poz. 21,22 wyposażenie dodatkowe: drzwi boczne prawe przesuwne, immobilizer, klimatyzacja, komputer pokładowy, lusterka zewnętrzne regulowane elektrycznie, poduszka powietrzna pasażera, radioodtwarzacz, system nawigacji satelitarnej, szyby przednie regulowane elektrycznie, zamek centralny zdalnie sterowany</t>
  </si>
  <si>
    <t>poz. 23 wyposażenie dodatkowe: autoalarm, fotele komfortowe, fotele przednie podgrzewane, hak holowniczy, immobilizer, instalacja telefonu GSM, kierownica wielofunkcyjna, koło zapasowe dojazdowe, lakier metalizowany lub perłowy, pakiet drive assist, pakiet park assist, pakiet styl 3D, siedzenia tylne dzielone, system kontroli ciśnienia w oponach, szyba przednia ogrzewana, tarcze kół aluminiowe, wspomaganie układu kierowniczego, zagłówki siedzeń tylnych 3szt, zderzaki lakierowane</t>
  </si>
  <si>
    <t>Wykaz budynków i budowli</t>
  </si>
  <si>
    <t>2015 modern, 2018</t>
  </si>
  <si>
    <t xml:space="preserve">1) zbiornik podziemny żelbetowy na zasuwy , .2)zbiornik z polimerobetonu zna pompy </t>
  </si>
  <si>
    <t xml:space="preserve">Przepompownia ścieków przy ul. Gostkowskiej </t>
  </si>
  <si>
    <r>
      <t>Budynek Oczyszczalni biologicznej, V=3634 m</t>
    </r>
    <r>
      <rPr>
        <vertAlign val="superscript"/>
        <sz val="12"/>
        <rFont val="Times New Roman"/>
        <family val="1"/>
      </rPr>
      <t>3</t>
    </r>
    <r>
      <rPr>
        <sz val="12"/>
        <rFont val="Times New Roman"/>
        <family val="1"/>
      </rPr>
      <t>, Oczyszczalnia ścieków, Ciechanów, Szczurzynek</t>
    </r>
  </si>
  <si>
    <t>68.</t>
  </si>
  <si>
    <t>Rurociag tłoczny z ujęcia do SUW 1000l.</t>
  </si>
  <si>
    <t>Agregat prądotwórczy EG5500 CL</t>
  </si>
  <si>
    <t>343-3454</t>
  </si>
  <si>
    <t>Spektrofotometr DR6000 UV-VIS</t>
  </si>
  <si>
    <t>801-3460</t>
  </si>
  <si>
    <t>BRUTTO 
na dzien 2018-09-30</t>
  </si>
  <si>
    <r>
      <t xml:space="preserve">Sprzęgło hydrauliczne wra z zprzewodami sieci technologicznych oraz armaturą - </t>
    </r>
    <r>
      <rPr>
        <b/>
        <sz val="10"/>
        <rFont val="Arial"/>
        <family val="2"/>
      </rPr>
      <t>Obiekt nr 11D oczyszczalnia ścieków</t>
    </r>
  </si>
  <si>
    <r>
      <t xml:space="preserve">Instalacja wody technologicznej niezbędbnej do prowadzenia procesu termicznej przeróbki - </t>
    </r>
    <r>
      <rPr>
        <b/>
        <sz val="10"/>
        <rFont val="Arial"/>
        <family val="2"/>
      </rPr>
      <t>Obiekt nr 29-02 oczyszczalnia ścieków</t>
    </r>
  </si>
  <si>
    <r>
      <t xml:space="preserve">Przyłącze gazu ziemnego oraz biogazu na terenie obiektu z wyposażeniem - </t>
    </r>
    <r>
      <rPr>
        <b/>
        <sz val="10"/>
        <rFont val="Arial"/>
        <family val="2"/>
      </rPr>
      <t>Obiekt nr 29-01 oczyszczalnia ścieków</t>
    </r>
  </si>
  <si>
    <r>
      <t xml:space="preserve">Kogenerator na biogaz wraz z szafą sterowniczą, systemem synchornizacji </t>
    </r>
    <r>
      <rPr>
        <b/>
        <sz val="10"/>
        <rFont val="Arial"/>
        <family val="2"/>
      </rPr>
      <t xml:space="preserve">- Obiekt nr 29-04 oczyszczalnia ścieków </t>
    </r>
  </si>
  <si>
    <r>
      <t xml:space="preserve">Studnia kondesatu - pompka odwadniająca- </t>
    </r>
    <r>
      <rPr>
        <b/>
        <sz val="10"/>
        <rFont val="Arial"/>
        <family val="2"/>
      </rPr>
      <t xml:space="preserve">Obiekt nr 09-04 oczyszczalnia ścieków </t>
    </r>
  </si>
  <si>
    <r>
      <t xml:space="preserve">Przewody instalacji technologicznych wraz z armaturą zwrotno-zaporową i przepływomierzem - </t>
    </r>
    <r>
      <rPr>
        <b/>
        <sz val="10"/>
        <rFont val="Arial"/>
        <family val="2"/>
      </rPr>
      <t>Obiekt nr 11E oczyszczalnia ścieków</t>
    </r>
  </si>
  <si>
    <r>
      <t xml:space="preserve">Klimatyzator Sinclair o mocy 16 kW do rozdielni R3 - </t>
    </r>
    <r>
      <rPr>
        <b/>
        <sz val="10"/>
        <rFont val="Arial"/>
        <family val="2"/>
      </rPr>
      <t xml:space="preserve">Obiekt 11 E Oczyszczalnia Ścieków </t>
    </r>
  </si>
  <si>
    <r>
      <t xml:space="preserve">Wciągnik WŁ-50P 5 ton - </t>
    </r>
    <r>
      <rPr>
        <b/>
        <sz val="10"/>
        <rFont val="Arial"/>
        <family val="2"/>
      </rPr>
      <t xml:space="preserve">Obiekt nr 11E oczyszczalnia ścieków </t>
    </r>
  </si>
  <si>
    <r>
      <t>Obiekt 29-02 Stacja suszenia osadu Suwnica natorowa jednodźwigarowa z napędem elektrycznym, 3 tony Oczyszczalnia ścieków</t>
    </r>
    <r>
      <rPr>
        <b/>
        <sz val="10"/>
        <rFont val="Arial"/>
        <family val="2"/>
      </rPr>
      <t xml:space="preserve"> </t>
    </r>
  </si>
  <si>
    <r>
      <t xml:space="preserve">Wciągnik łańcuchowy przejezdny 2 szt. - </t>
    </r>
    <r>
      <rPr>
        <b/>
        <sz val="10"/>
        <rFont val="Arial"/>
        <family val="2"/>
      </rPr>
      <t xml:space="preserve">Obiekt nr 29-01 oczyszczalnia ścieków </t>
    </r>
  </si>
  <si>
    <r>
      <t xml:space="preserve">Kamera do nadzoru procesu odwadniania - </t>
    </r>
    <r>
      <rPr>
        <b/>
        <sz val="10"/>
        <rFont val="Arial"/>
        <family val="2"/>
      </rPr>
      <t xml:space="preserve">Obiekt nr 29-01 oczyszczalnia ścieków </t>
    </r>
  </si>
  <si>
    <r>
      <t>Obiekt 29-02 Przenośniki osadu recyrkulowanego i odwodnionego</t>
    </r>
    <r>
      <rPr>
        <b/>
        <sz val="10"/>
        <rFont val="Arial"/>
        <family val="2"/>
      </rPr>
      <t xml:space="preserve"> /pompa, przenośniki 4 szt./                                                                                         </t>
    </r>
    <r>
      <rPr>
        <i/>
        <sz val="10"/>
        <rFont val="Arial"/>
        <family val="2"/>
      </rPr>
      <t xml:space="preserve"> oczyszczalnia ścieków </t>
    </r>
  </si>
  <si>
    <r>
      <t>Obiekt 29-02 Przenośniki osadu wysuszonego / 2 szt./</t>
    </r>
    <r>
      <rPr>
        <b/>
        <sz val="10"/>
        <rFont val="Arial"/>
        <family val="2"/>
      </rPr>
      <t xml:space="preserve"> oczyszczalnia ścieków </t>
    </r>
  </si>
  <si>
    <r>
      <t>Zbiornik buforowy osadu - stalowy z systemem podnoszonej pokrywy zbiornika i systemem dna ruchomego -</t>
    </r>
    <r>
      <rPr>
        <b/>
        <sz val="10"/>
        <rFont val="Arial"/>
        <family val="2"/>
      </rPr>
      <t xml:space="preserve"> Obiekt nr 29-03 Oczyszczalnia ścieków</t>
    </r>
  </si>
  <si>
    <r>
      <t xml:space="preserve"> Obiekt 29-02 System wapnowania osadu łącznie z silosem, mieszalnikiem i systemem odbioru osadu </t>
    </r>
    <r>
      <rPr>
        <b/>
        <sz val="10"/>
        <rFont val="Arial"/>
        <family val="2"/>
      </rPr>
      <t xml:space="preserve"> oczyszczalnia ścieków </t>
    </r>
  </si>
  <si>
    <r>
      <t xml:space="preserve">Instalacje technologiczne, armatura, przenośniki </t>
    </r>
    <r>
      <rPr>
        <b/>
        <sz val="10"/>
        <rFont val="Arial"/>
        <family val="2"/>
      </rPr>
      <t>Obiekt nr 29-01 oczyszczalnia ścieków</t>
    </r>
  </si>
  <si>
    <r>
      <t xml:space="preserve">Zagęszczarka GEA-Westwalia wraz z systemem podawania polielektrolitu - </t>
    </r>
    <r>
      <rPr>
        <b/>
        <sz val="10"/>
        <rFont val="Arial"/>
        <family val="2"/>
      </rPr>
      <t xml:space="preserve">Obiekt nr 11E oczyszczalnia ścieków </t>
    </r>
  </si>
  <si>
    <r>
      <t xml:space="preserve">System sterowania obiektowego AKPiA wraz z systemem monitoringu - </t>
    </r>
    <r>
      <rPr>
        <b/>
        <sz val="10"/>
        <rFont val="Arial"/>
        <family val="2"/>
      </rPr>
      <t>Obiekt nr 11E</t>
    </r>
  </si>
  <si>
    <r>
      <t xml:space="preserve">Pompy NETZSCHA NCA321 i NCA318 kpl.2 - </t>
    </r>
    <r>
      <rPr>
        <b/>
        <sz val="10"/>
        <rFont val="Arial"/>
        <family val="2"/>
      </rPr>
      <t xml:space="preserve">Obiekt nr 11E oczyszczalnia ścieków </t>
    </r>
  </si>
  <si>
    <r>
      <t xml:space="preserve">Wirówki wraz ze stacją dozowania polielektrolitu - 2 szt.  </t>
    </r>
    <r>
      <rPr>
        <b/>
        <sz val="10"/>
        <rFont val="Arial"/>
        <family val="2"/>
      </rPr>
      <t xml:space="preserve">- Obiekt nr 29-01 oczyszczalnia ścieków </t>
    </r>
  </si>
  <si>
    <r>
      <t xml:space="preserve">Suszarka komorowa owiewna z wyposażeniem  </t>
    </r>
    <r>
      <rPr>
        <b/>
        <sz val="10"/>
        <rFont val="Arial"/>
        <family val="2"/>
      </rPr>
      <t xml:space="preserve">Obiekt nr 29-02 oczyszczalnia ścieków </t>
    </r>
  </si>
  <si>
    <r>
      <t xml:space="preserve">Stacja suszenia osadu - System podgrzewania powietrza suszącego  </t>
    </r>
    <r>
      <rPr>
        <b/>
        <sz val="10"/>
        <rFont val="Arial"/>
        <family val="2"/>
      </rPr>
      <t xml:space="preserve">Obiekt nr 29-02 oczyszczalnia ścieków </t>
    </r>
  </si>
  <si>
    <r>
      <t xml:space="preserve">Stacja suszenia osadu - System odprowadzenia powietrza zużytego  </t>
    </r>
    <r>
      <rPr>
        <b/>
        <sz val="10"/>
        <rFont val="Arial"/>
        <family val="2"/>
      </rPr>
      <t xml:space="preserve">- Obiekt nr 29-02 oczyszczalnia ścieków </t>
    </r>
  </si>
  <si>
    <r>
      <t>Instalacje i wyposażenie technologiczne związane z suszarką -</t>
    </r>
    <r>
      <rPr>
        <b/>
        <sz val="10"/>
        <rFont val="Arial"/>
        <family val="2"/>
      </rPr>
      <t xml:space="preserve"> Obiekt nr 29-02 oczyszczalnia ścieków </t>
    </r>
  </si>
  <si>
    <r>
      <t xml:space="preserve">Instalacje AKPiA sterowanie obiektowe, podłączenia do zewnętrznych sieci AKPiA- </t>
    </r>
    <r>
      <rPr>
        <b/>
        <sz val="10"/>
        <rFont val="Arial"/>
        <family val="2"/>
      </rPr>
      <t xml:space="preserve">Obiekt nr 29 oczyszczalnia ścieków </t>
    </r>
  </si>
  <si>
    <r>
      <t xml:space="preserve">Chłodnia zewnętrzna do odprowadzania nadmiaru ciepła oraz komin do odprowadzania spalin - </t>
    </r>
    <r>
      <rPr>
        <b/>
        <sz val="10"/>
        <rFont val="Arial"/>
        <family val="2"/>
      </rPr>
      <t xml:space="preserve">Obiekt nr 29-04 oczyszczalnia ścieków </t>
    </r>
  </si>
  <si>
    <r>
      <rPr>
        <b/>
        <sz val="10"/>
        <rFont val="Arial"/>
        <family val="2"/>
      </rPr>
      <t>OBIEKT NR 29 - 05 BIOFILTR</t>
    </r>
    <r>
      <rPr>
        <sz val="10"/>
        <rFont val="Arial"/>
        <family val="2"/>
      </rPr>
      <t xml:space="preserve">                                                                                                                                                                                                                       Biofiltr (neutralizator odorów) z wyposażeniem oczyszczalnia ścieków</t>
    </r>
  </si>
  <si>
    <r>
      <t xml:space="preserve">Przewody sieci technologicznych wraz z armaturą zwrotno-zaporową, pompami, maceratorami i przepływomierzami,                                                                    </t>
    </r>
    <r>
      <rPr>
        <i/>
        <sz val="10"/>
        <rFont val="Arial"/>
        <family val="2"/>
      </rPr>
      <t xml:space="preserve">                                                                                                                                                                                                                                                         oczyszczalnia ścieków </t>
    </r>
  </si>
  <si>
    <r>
      <rPr>
        <b/>
        <sz val="10"/>
        <rFont val="Arial"/>
        <family val="2"/>
      </rPr>
      <t>OBIEKT nr 32 Waga samochodowa</t>
    </r>
    <r>
      <rPr>
        <sz val="10"/>
        <rFont val="Arial"/>
        <family val="2"/>
      </rPr>
      <t xml:space="preserve">                                                                                                                                                                                                                                       (wraz z instalacją technologiczną i elektryczną) oczyszczalnia ścieków </t>
    </r>
  </si>
  <si>
    <r>
      <rPr>
        <b/>
        <sz val="10"/>
        <rFont val="Arial"/>
        <family val="2"/>
      </rPr>
      <t>OBIEKT nr 13G
Stacja transformatorowa</t>
    </r>
    <r>
      <rPr>
        <sz val="10"/>
        <rFont val="Arial"/>
        <family val="2"/>
      </rPr>
      <t xml:space="preserve">
Transformatory o mocy 630 kWA - szt. 2oczyszczalnia ścieków </t>
    </r>
  </si>
  <si>
    <t>Komputery stacjonarne dell Vostro 3268 SFF - dział produkcji</t>
  </si>
  <si>
    <t>Komputery stacjonarne dell Vostro MT - dział sieci</t>
  </si>
  <si>
    <t>Komputery stacjonarne dell Vostro MT i5/256-dział transportu</t>
  </si>
  <si>
    <t>Urządzenie FortiGate-200E UTM Bundle</t>
  </si>
  <si>
    <t>Komputery stacjonarne dell Vostro MT i5/256-płace</t>
  </si>
  <si>
    <t>Komputery stacjonarne dell Vostro MT i5/256-dział produkcji</t>
  </si>
  <si>
    <t>Notebook - Dell Vostro 5568 - dział produkcji</t>
  </si>
  <si>
    <t>Notebook - Dell Vostro 5568 - Gł. Księgowa</t>
  </si>
  <si>
    <t>Notebook - Dell Vostro 5568 - Wiceprezes</t>
  </si>
  <si>
    <r>
      <t>Pompy wody do płukania filtrów otwartych Q=850 m</t>
    </r>
    <r>
      <rPr>
        <vertAlign val="superscript"/>
        <sz val="12"/>
        <rFont val="Times New Roman"/>
        <family val="1"/>
      </rPr>
      <t>3</t>
    </r>
    <r>
      <rPr>
        <sz val="12"/>
        <rFont val="Times New Roman"/>
        <family val="1"/>
      </rPr>
      <t>/h, H=0,08 Mpa  - 2 szt.</t>
    </r>
  </si>
  <si>
    <t>Dmuchawa powietrza do płukania filtrów otwartych Q=23m3/h - 2 szt.</t>
  </si>
  <si>
    <t xml:space="preserve">Paczkowarka do wody </t>
  </si>
  <si>
    <t>Spektrofotometr DR6000 UV-VIS Laboratorium</t>
  </si>
  <si>
    <t>Osuszacz powietrza</t>
  </si>
  <si>
    <t>poz. 32 właściciel: Millenium Leasing Sp.z o.o., 02 - 593 Warszawa, ul. Żaryna 2A, Regon: 012015417, NIP: 5260213126</t>
  </si>
  <si>
    <t>poz. 23,36 - podana wartość pojazdu to wartość brutto</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</si>
</sst>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 numFmtId="165" formatCode="#,##0.00&quot; zł&quot;"/>
    <numFmt numFmtId="166" formatCode="_-* #,##0.00\,_z_ł_-;\-* #,##0.00\,_z_ł_-;_-* \-??\ _z_ł_-;_-@_-"/>
    <numFmt numFmtId="167" formatCode="#,##0.00&quot; zł&quot;;\-#,##0.00&quot; zł&quot;"/>
    <numFmt numFmtId="168" formatCode="_-* #,##0.00&quot; zł&quot;_-;\-* #,##0.00&quot; zł&quot;_-;_-* \-??&quot; zł&quot;_-;_-@_-"/>
    <numFmt numFmtId="169" formatCode="#,##0.00&quot; zł&quot;;[Red]\-#,##0.00&quot; zł&quot;"/>
    <numFmt numFmtId="170" formatCode="#,##0.00\ [$zł-415];[Red]\-#,##0.00\ [$zł-415]"/>
    <numFmt numFmtId="171" formatCode="d/mm/yyyy"/>
    <numFmt numFmtId="172" formatCode="#,##0.00_ ;\-#,##0.00\ "/>
    <numFmt numFmtId="173" formatCode="#,##0.00\ &quot;zł&quot;"/>
    <numFmt numFmtId="174" formatCode="&quot; &quot;#,##0.00&quot;    &quot;;&quot;-&quot;#,##0.00&quot;    &quot;;&quot; -&quot;00&quot;    &quot;;&quot; &quot;@&quot; &quot;"/>
    <numFmt numFmtId="175" formatCode="#,##0.00&quot; zł&quot;;[Red]&quot;-&quot;#,##0.00&quot; 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 mmmm\ yyyy"/>
  </numFmts>
  <fonts count="62">
    <font>
      <sz val="10"/>
      <name val="Arial"/>
      <family val="2"/>
    </font>
    <font>
      <b/>
      <sz val="10"/>
      <name val="Arial"/>
      <family val="2"/>
    </font>
    <font>
      <sz val="12"/>
      <name val="Arial"/>
      <family val="2"/>
    </font>
    <font>
      <b/>
      <sz val="12"/>
      <name val="Arial"/>
      <family val="2"/>
    </font>
    <font>
      <b/>
      <sz val="10"/>
      <name val="Times New Roman"/>
      <family val="1"/>
    </font>
    <font>
      <b/>
      <vertAlign val="superscript"/>
      <sz val="10"/>
      <name val="Times New Roman"/>
      <family val="1"/>
    </font>
    <font>
      <b/>
      <sz val="12"/>
      <name val="Times New Roman"/>
      <family val="1"/>
    </font>
    <font>
      <sz val="10"/>
      <color indexed="8"/>
      <name val="Arial"/>
      <family val="2"/>
    </font>
    <font>
      <b/>
      <sz val="10"/>
      <color indexed="8"/>
      <name val="Arial"/>
      <family val="2"/>
    </font>
    <font>
      <b/>
      <sz val="12"/>
      <color indexed="8"/>
      <name val="Arial"/>
      <family val="2"/>
    </font>
    <font>
      <b/>
      <sz val="8"/>
      <color indexed="8"/>
      <name val="Arial"/>
      <family val="2"/>
    </font>
    <font>
      <b/>
      <sz val="9"/>
      <color indexed="8"/>
      <name val="Arial"/>
      <family val="2"/>
    </font>
    <font>
      <sz val="12"/>
      <name val="Times New Roman"/>
      <family val="1"/>
    </font>
    <font>
      <vertAlign val="superscript"/>
      <sz val="10"/>
      <name val="Arial"/>
      <family val="2"/>
    </font>
    <font>
      <sz val="11"/>
      <name val="Times New Roman"/>
      <family val="1"/>
    </font>
    <font>
      <sz val="11"/>
      <color indexed="8"/>
      <name val="Calibri"/>
      <family val="2"/>
    </font>
    <font>
      <b/>
      <sz val="10"/>
      <name val="Arial CE"/>
      <family val="0"/>
    </font>
    <font>
      <vertAlign val="superscript"/>
      <sz val="12"/>
      <name val="Times New Roman"/>
      <family val="1"/>
    </font>
    <font>
      <b/>
      <sz val="12"/>
      <name val="Arial CE"/>
      <family val="0"/>
    </font>
    <font>
      <sz val="8"/>
      <name val="Arial"/>
      <family val="2"/>
    </font>
    <font>
      <i/>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10"/>
      <name val="Arial"/>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0000"/>
      <name val="Arial"/>
      <family val="2"/>
    </font>
    <font>
      <sz val="10"/>
      <color rgb="FFFF0000"/>
      <name val="Arial"/>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border>
    <border>
      <left style="thin"/>
      <right style="thin"/>
      <top style="thin"/>
      <bottom>
        <color indexed="63"/>
      </bottom>
    </border>
    <border>
      <left style="thin"/>
      <right/>
      <top style="thin"/>
      <bottom/>
    </border>
    <border>
      <left>
        <color indexed="63"/>
      </left>
      <right>
        <color indexed="63"/>
      </right>
      <top style="thin"/>
      <bottom style="thin"/>
    </border>
    <border>
      <left/>
      <right style="thin"/>
      <top style="thin"/>
      <bottom style="thin"/>
    </border>
    <border>
      <left style="thin"/>
      <right style="thin"/>
      <top style="thin"/>
      <bottom style="medium"/>
    </border>
    <border>
      <left style="thin"/>
      <right/>
      <top style="thin"/>
      <bottom style="thin"/>
    </border>
    <border>
      <left style="thin"/>
      <right style="thin"/>
      <top/>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164" fontId="0" fillId="0" borderId="0" applyFill="0" applyBorder="0" applyAlignment="0" applyProtection="0"/>
    <xf numFmtId="41" fontId="0" fillId="0" borderId="0" applyFill="0" applyBorder="0" applyAlignment="0" applyProtection="0"/>
    <xf numFmtId="0" fontId="15" fillId="0" borderId="0">
      <alignment/>
      <protection/>
    </xf>
    <xf numFmtId="0" fontId="46" fillId="0" borderId="3" applyNumberFormat="0" applyFill="0" applyAlignment="0" applyProtection="0"/>
    <xf numFmtId="0" fontId="47" fillId="29" borderId="4" applyNumberFormat="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lignment/>
      <protection/>
    </xf>
    <xf numFmtId="0" fontId="53" fillId="27" borderId="1" applyNumberFormat="0" applyAlignment="0" applyProtection="0"/>
    <xf numFmtId="9" fontId="0" fillId="0" borderId="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168" fontId="0" fillId="0" borderId="0" applyFill="0" applyBorder="0" applyAlignment="0" applyProtection="0"/>
    <xf numFmtId="42" fontId="0" fillId="0" borderId="0" applyFill="0" applyBorder="0" applyAlignment="0" applyProtection="0"/>
    <xf numFmtId="0" fontId="58" fillId="32" borderId="0" applyNumberFormat="0" applyBorder="0" applyAlignment="0" applyProtection="0"/>
  </cellStyleXfs>
  <cellXfs count="206">
    <xf numFmtId="0" fontId="0" fillId="0" borderId="0" xfId="0"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0" fontId="1" fillId="0" borderId="0" xfId="0" applyFont="1" applyBorder="1" applyAlignment="1">
      <alignment horizontal="right"/>
    </xf>
    <xf numFmtId="0" fontId="2" fillId="0" borderId="0"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11" xfId="0" applyFont="1" applyBorder="1" applyAlignment="1">
      <alignment horizontal="center" vertical="top"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xf>
    <xf numFmtId="0" fontId="0" fillId="0" borderId="0" xfId="0" applyBorder="1" applyAlignment="1">
      <alignment horizontal="center" vertical="center"/>
    </xf>
    <xf numFmtId="166" fontId="0" fillId="0" borderId="0" xfId="0" applyNumberFormat="1" applyFont="1" applyBorder="1" applyAlignment="1">
      <alignment/>
    </xf>
    <xf numFmtId="0" fontId="1" fillId="0" borderId="0" xfId="0" applyFont="1" applyBorder="1" applyAlignment="1">
      <alignment horizontal="center"/>
    </xf>
    <xf numFmtId="0" fontId="3" fillId="0" borderId="0" xfId="0" applyFont="1" applyBorder="1" applyAlignment="1">
      <alignment horizontal="right"/>
    </xf>
    <xf numFmtId="0" fontId="6" fillId="0" borderId="11" xfId="0" applyFont="1" applyBorder="1" applyAlignment="1">
      <alignment horizontal="center" vertical="center" wrapText="1"/>
    </xf>
    <xf numFmtId="0" fontId="1" fillId="0" borderId="0" xfId="0" applyFont="1" applyAlignment="1">
      <alignment horizontal="right"/>
    </xf>
    <xf numFmtId="0" fontId="3" fillId="0" borderId="0" xfId="0" applyFont="1" applyAlignment="1">
      <alignment horizontal="center"/>
    </xf>
    <xf numFmtId="0" fontId="0" fillId="0" borderId="13" xfId="0" applyBorder="1" applyAlignment="1">
      <alignment horizontal="center"/>
    </xf>
    <xf numFmtId="0" fontId="6" fillId="0" borderId="14" xfId="0" applyFont="1" applyBorder="1" applyAlignment="1">
      <alignment horizontal="center" vertical="center" wrapText="1"/>
    </xf>
    <xf numFmtId="0" fontId="7"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left"/>
    </xf>
    <xf numFmtId="0" fontId="11" fillId="0" borderId="0" xfId="0" applyFont="1" applyBorder="1" applyAlignment="1">
      <alignment horizontal="center" vertical="center"/>
    </xf>
    <xf numFmtId="0" fontId="11" fillId="0" borderId="0" xfId="0" applyFont="1" applyBorder="1" applyAlignment="1">
      <alignment vertical="center"/>
    </xf>
    <xf numFmtId="0" fontId="59" fillId="0" borderId="0" xfId="0" applyFont="1" applyBorder="1" applyAlignment="1">
      <alignment horizontal="center" vertical="center"/>
    </xf>
    <xf numFmtId="165" fontId="1" fillId="0" borderId="0" xfId="0" applyNumberFormat="1" applyFont="1" applyBorder="1" applyAlignment="1">
      <alignment/>
    </xf>
    <xf numFmtId="0" fontId="12" fillId="0" borderId="15" xfId="0" applyFont="1" applyBorder="1" applyAlignment="1">
      <alignment horizontal="center" vertical="center" wrapText="1"/>
    </xf>
    <xf numFmtId="0" fontId="10" fillId="0" borderId="15" xfId="0" applyFont="1" applyBorder="1" applyAlignment="1">
      <alignment horizontal="center" vertical="center" wrapText="1"/>
    </xf>
    <xf numFmtId="165" fontId="3" fillId="0" borderId="16" xfId="0" applyNumberFormat="1" applyFont="1" applyBorder="1" applyAlignment="1">
      <alignment/>
    </xf>
    <xf numFmtId="0" fontId="3" fillId="0" borderId="0" xfId="0" applyFont="1" applyBorder="1" applyAlignment="1">
      <alignment/>
    </xf>
    <xf numFmtId="0" fontId="60" fillId="0" borderId="0" xfId="0" applyFont="1" applyBorder="1" applyAlignment="1">
      <alignment/>
    </xf>
    <xf numFmtId="0" fontId="3" fillId="0" borderId="0" xfId="0" applyFont="1" applyBorder="1" applyAlignment="1">
      <alignment horizontal="center"/>
    </xf>
    <xf numFmtId="165" fontId="0" fillId="0" borderId="11" xfId="0" applyNumberFormat="1" applyBorder="1" applyAlignment="1">
      <alignment horizontal="center" vertical="center"/>
    </xf>
    <xf numFmtId="173" fontId="0" fillId="0" borderId="11" xfId="0" applyNumberFormat="1" applyFont="1" applyBorder="1" applyAlignment="1">
      <alignment horizontal="center" vertical="center"/>
    </xf>
    <xf numFmtId="173" fontId="3" fillId="0" borderId="11" xfId="0" applyNumberFormat="1" applyFont="1" applyBorder="1" applyAlignment="1">
      <alignment horizontal="center" vertical="center"/>
    </xf>
    <xf numFmtId="0" fontId="3" fillId="0" borderId="0" xfId="0" applyFont="1" applyAlignment="1">
      <alignment horizontal="right"/>
    </xf>
    <xf numFmtId="0" fontId="0" fillId="0" borderId="15" xfId="0" applyBorder="1" applyAlignment="1">
      <alignment/>
    </xf>
    <xf numFmtId="0" fontId="0" fillId="0" borderId="15" xfId="0" applyFont="1" applyBorder="1" applyAlignment="1">
      <alignment/>
    </xf>
    <xf numFmtId="0" fontId="0" fillId="0" borderId="11" xfId="0" applyFont="1" applyBorder="1" applyAlignment="1">
      <alignment horizontal="left" vertical="center" wrapText="1"/>
    </xf>
    <xf numFmtId="0" fontId="0" fillId="0" borderId="0" xfId="0" applyAlignment="1">
      <alignment horizontal="left"/>
    </xf>
    <xf numFmtId="0" fontId="13" fillId="0" borderId="0" xfId="0" applyFont="1" applyAlignment="1">
      <alignment horizontal="left"/>
    </xf>
    <xf numFmtId="0" fontId="1" fillId="0" borderId="15" xfId="0" applyFont="1" applyBorder="1" applyAlignment="1">
      <alignment vertical="center"/>
    </xf>
    <xf numFmtId="0" fontId="1" fillId="0" borderId="15" xfId="0" applyFont="1" applyBorder="1" applyAlignment="1">
      <alignment horizontal="center" vertical="center" wrapText="1"/>
    </xf>
    <xf numFmtId="173" fontId="3" fillId="0" borderId="15" xfId="0" applyNumberFormat="1" applyFont="1" applyBorder="1" applyAlignment="1">
      <alignment horizontal="right" vertical="center"/>
    </xf>
    <xf numFmtId="0" fontId="60" fillId="0" borderId="0" xfId="0" applyFont="1" applyAlignment="1">
      <alignment/>
    </xf>
    <xf numFmtId="0" fontId="6" fillId="0" borderId="15" xfId="0" applyFont="1" applyBorder="1" applyAlignment="1">
      <alignment horizontal="center" vertical="center" wrapText="1"/>
    </xf>
    <xf numFmtId="173" fontId="12" fillId="0" borderId="15" xfId="0" applyNumberFormat="1" applyFont="1" applyBorder="1" applyAlignment="1">
      <alignment horizontal="right" vertical="center" wrapText="1"/>
    </xf>
    <xf numFmtId="173" fontId="12" fillId="0" borderId="15" xfId="0" applyNumberFormat="1" applyFont="1" applyBorder="1" applyAlignment="1">
      <alignment horizontal="center" vertical="center" wrapText="1"/>
    </xf>
    <xf numFmtId="0" fontId="16" fillId="0" borderId="0" xfId="0" applyFont="1" applyAlignment="1">
      <alignment horizontal="right"/>
    </xf>
    <xf numFmtId="0" fontId="14" fillId="0" borderId="15" xfId="0" applyFont="1" applyBorder="1" applyAlignment="1">
      <alignment horizontal="center" vertical="center" wrapText="1"/>
    </xf>
    <xf numFmtId="0" fontId="0" fillId="0" borderId="0" xfId="0" applyFont="1" applyAlignment="1">
      <alignment/>
    </xf>
    <xf numFmtId="0" fontId="0" fillId="0" borderId="15" xfId="0" applyBorder="1" applyAlignment="1">
      <alignment vertical="center" wrapText="1"/>
    </xf>
    <xf numFmtId="0" fontId="12" fillId="0" borderId="11" xfId="0" applyFont="1" applyBorder="1" applyAlignment="1">
      <alignment horizontal="center" vertical="center"/>
    </xf>
    <xf numFmtId="0" fontId="12" fillId="0" borderId="17" xfId="0" applyFont="1" applyBorder="1" applyAlignment="1">
      <alignment horizontal="left" vertical="center" wrapText="1"/>
    </xf>
    <xf numFmtId="0" fontId="12" fillId="0" borderId="18" xfId="42" applyNumberFormat="1" applyFont="1" applyFill="1" applyBorder="1" applyAlignment="1">
      <alignment horizontal="center" vertical="center" wrapText="1"/>
    </xf>
    <xf numFmtId="0" fontId="12" fillId="0" borderId="19" xfId="0" applyFont="1" applyBorder="1" applyAlignment="1">
      <alignment horizontal="center" vertical="center" wrapText="1"/>
    </xf>
    <xf numFmtId="165" fontId="12" fillId="0" borderId="19" xfId="0" applyNumberFormat="1" applyFont="1" applyBorder="1" applyAlignment="1">
      <alignment horizontal="right" vertical="center" wrapText="1"/>
    </xf>
    <xf numFmtId="165" fontId="14" fillId="0" borderId="20"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2" fillId="0" borderId="19" xfId="0" applyFont="1" applyBorder="1" applyAlignment="1">
      <alignment horizontal="left" vertical="center" wrapText="1"/>
    </xf>
    <xf numFmtId="0" fontId="12" fillId="0" borderId="19" xfId="42" applyNumberFormat="1" applyFont="1" applyFill="1" applyBorder="1" applyAlignment="1">
      <alignment horizontal="center" vertical="center" wrapText="1"/>
    </xf>
    <xf numFmtId="165" fontId="12" fillId="0" borderId="19" xfId="0" applyNumberFormat="1" applyFont="1" applyBorder="1" applyAlignment="1">
      <alignment vertical="center" wrapText="1"/>
    </xf>
    <xf numFmtId="0" fontId="12" fillId="0" borderId="18" xfId="0" applyFont="1" applyBorder="1" applyAlignment="1">
      <alignment horizontal="left" vertical="center" wrapText="1"/>
    </xf>
    <xf numFmtId="0" fontId="12" fillId="0" borderId="18" xfId="0" applyFont="1" applyBorder="1" applyAlignment="1">
      <alignment horizontal="center" vertical="center" wrapText="1"/>
    </xf>
    <xf numFmtId="165" fontId="12" fillId="0" borderId="18" xfId="0" applyNumberFormat="1" applyFont="1" applyBorder="1" applyAlignment="1">
      <alignment vertical="center" wrapText="1"/>
    </xf>
    <xf numFmtId="0" fontId="12" fillId="0" borderId="15" xfId="0" applyFont="1" applyBorder="1" applyAlignment="1">
      <alignment horizontal="left" vertical="center" wrapText="1"/>
    </xf>
    <xf numFmtId="165" fontId="12" fillId="0" borderId="15" xfId="0" applyNumberFormat="1" applyFont="1" applyBorder="1" applyAlignment="1">
      <alignment horizontal="right" vertical="center" wrapText="1"/>
    </xf>
    <xf numFmtId="165" fontId="14" fillId="0" borderId="15" xfId="0" applyNumberFormat="1" applyFont="1" applyBorder="1" applyAlignment="1">
      <alignment horizontal="center" vertical="center" wrapText="1"/>
    </xf>
    <xf numFmtId="0" fontId="12" fillId="0" borderId="15" xfId="42" applyNumberFormat="1" applyFont="1" applyFill="1" applyBorder="1" applyAlignment="1" applyProtection="1">
      <alignment horizontal="center" vertical="center" wrapText="1"/>
      <protection/>
    </xf>
    <xf numFmtId="165" fontId="14" fillId="0" borderId="21" xfId="0" applyNumberFormat="1" applyFont="1" applyBorder="1" applyAlignment="1">
      <alignment vertical="center" wrapText="1"/>
    </xf>
    <xf numFmtId="165" fontId="14" fillId="0" borderId="15" xfId="0" applyNumberFormat="1" applyFont="1" applyBorder="1" applyAlignment="1">
      <alignment vertical="center" wrapText="1"/>
    </xf>
    <xf numFmtId="0" fontId="12" fillId="0" borderId="15" xfId="0" applyFont="1" applyBorder="1" applyAlignment="1">
      <alignment wrapText="1"/>
    </xf>
    <xf numFmtId="44" fontId="12" fillId="0" borderId="15" xfId="0" applyNumberFormat="1" applyFont="1" applyBorder="1" applyAlignment="1">
      <alignment vertical="center"/>
    </xf>
    <xf numFmtId="173" fontId="12" fillId="0" borderId="0" xfId="0" applyNumberFormat="1" applyFont="1" applyAlignment="1">
      <alignment vertical="center"/>
    </xf>
    <xf numFmtId="0" fontId="14" fillId="0" borderId="15" xfId="0" applyFont="1" applyBorder="1" applyAlignment="1">
      <alignment vertical="center" wrapText="1"/>
    </xf>
    <xf numFmtId="164" fontId="12" fillId="0" borderId="15" xfId="42" applyFont="1" applyFill="1" applyBorder="1" applyAlignment="1" applyProtection="1">
      <alignment horizontal="center" vertical="center" wrapText="1"/>
      <protection/>
    </xf>
    <xf numFmtId="0" fontId="12" fillId="0" borderId="15" xfId="0" applyFont="1" applyBorder="1" applyAlignment="1">
      <alignment vertical="center" wrapText="1"/>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5" xfId="0" applyFont="1" applyBorder="1" applyAlignment="1">
      <alignment horizontal="center" vertical="center"/>
    </xf>
    <xf numFmtId="0" fontId="54" fillId="0" borderId="15" xfId="0" applyFont="1" applyBorder="1" applyAlignment="1">
      <alignment horizontal="center" vertical="center"/>
    </xf>
    <xf numFmtId="173" fontId="12" fillId="0" borderId="19" xfId="0" applyNumberFormat="1" applyFont="1" applyBorder="1" applyAlignment="1">
      <alignment horizontal="right" vertical="center"/>
    </xf>
    <xf numFmtId="173" fontId="12" fillId="0" borderId="18" xfId="0" applyNumberFormat="1" applyFont="1" applyBorder="1" applyAlignment="1">
      <alignment horizontal="right" vertical="center"/>
    </xf>
    <xf numFmtId="173" fontId="12" fillId="0" borderId="15" xfId="0" applyNumberFormat="1" applyFont="1" applyBorder="1" applyAlignment="1">
      <alignment horizontal="right" vertical="center"/>
    </xf>
    <xf numFmtId="173" fontId="3" fillId="0" borderId="16" xfId="0" applyNumberFormat="1" applyFont="1" applyBorder="1" applyAlignment="1">
      <alignment horizontal="right"/>
    </xf>
    <xf numFmtId="0" fontId="54" fillId="0" borderId="15" xfId="0" applyFont="1" applyBorder="1" applyAlignment="1">
      <alignment horizontal="center" vertical="center" wrapText="1"/>
    </xf>
    <xf numFmtId="4" fontId="54" fillId="0" borderId="15" xfId="0" applyNumberFormat="1" applyFont="1" applyBorder="1" applyAlignment="1">
      <alignment horizontal="center" vertical="center" wrapText="1"/>
    </xf>
    <xf numFmtId="4" fontId="0" fillId="0" borderId="15" xfId="0" applyNumberFormat="1" applyFont="1" applyBorder="1" applyAlignment="1">
      <alignment horizontal="right" vertical="center"/>
    </xf>
    <xf numFmtId="0" fontId="12" fillId="0" borderId="21" xfId="0" applyFont="1" applyBorder="1" applyAlignment="1">
      <alignment horizontal="center" vertical="center"/>
    </xf>
    <xf numFmtId="173" fontId="12" fillId="0" borderId="21" xfId="0" applyNumberFormat="1" applyFont="1" applyBorder="1" applyAlignment="1">
      <alignment horizontal="right" vertical="center"/>
    </xf>
    <xf numFmtId="1" fontId="12" fillId="33" borderId="15" xfId="0" applyNumberFormat="1" applyFont="1" applyFill="1" applyBorder="1" applyAlignment="1">
      <alignment horizontal="center" vertical="center" wrapText="1"/>
    </xf>
    <xf numFmtId="0" fontId="12" fillId="33" borderId="15" xfId="0" applyFont="1" applyFill="1" applyBorder="1" applyAlignment="1">
      <alignment wrapText="1"/>
    </xf>
    <xf numFmtId="0" fontId="12" fillId="33" borderId="21" xfId="0" applyFont="1" applyFill="1" applyBorder="1" applyAlignment="1">
      <alignment wrapText="1"/>
    </xf>
    <xf numFmtId="1" fontId="12" fillId="33" borderId="21" xfId="0" applyNumberFormat="1" applyFont="1" applyFill="1" applyBorder="1" applyAlignment="1">
      <alignment horizontal="center" vertical="center" wrapText="1"/>
    </xf>
    <xf numFmtId="0" fontId="12" fillId="33" borderId="22" xfId="0" applyFont="1" applyFill="1" applyBorder="1" applyAlignment="1">
      <alignment vertical="center" wrapText="1"/>
    </xf>
    <xf numFmtId="0" fontId="12" fillId="33" borderId="15" xfId="0" applyFont="1" applyFill="1" applyBorder="1" applyAlignment="1">
      <alignment vertical="center" wrapText="1"/>
    </xf>
    <xf numFmtId="4" fontId="12" fillId="33" borderId="15" xfId="0" applyNumberFormat="1" applyFont="1" applyFill="1" applyBorder="1" applyAlignment="1">
      <alignment horizontal="left" vertical="center" wrapText="1"/>
    </xf>
    <xf numFmtId="173" fontId="18" fillId="0" borderId="15" xfId="0" applyNumberFormat="1" applyFont="1" applyBorder="1" applyAlignment="1">
      <alignment/>
    </xf>
    <xf numFmtId="1" fontId="12" fillId="0" borderId="15" xfId="0" applyNumberFormat="1" applyFont="1" applyBorder="1" applyAlignment="1">
      <alignment horizontal="center" vertical="center" wrapText="1"/>
    </xf>
    <xf numFmtId="173" fontId="12" fillId="33" borderId="15" xfId="0" applyNumberFormat="1" applyFont="1" applyFill="1" applyBorder="1" applyAlignment="1">
      <alignment horizontal="center" vertical="center"/>
    </xf>
    <xf numFmtId="173" fontId="12" fillId="0" borderId="15" xfId="0" applyNumberFormat="1" applyFont="1" applyBorder="1" applyAlignment="1">
      <alignment horizontal="center" vertical="center"/>
    </xf>
    <xf numFmtId="0" fontId="12" fillId="33" borderId="15" xfId="0" applyFont="1" applyFill="1" applyBorder="1" applyAlignment="1">
      <alignment horizontal="left" wrapText="1"/>
    </xf>
    <xf numFmtId="0" fontId="61" fillId="0" borderId="0" xfId="0" applyFont="1" applyBorder="1" applyAlignment="1">
      <alignment horizontal="center" vertical="center" wrapText="1"/>
    </xf>
    <xf numFmtId="173" fontId="61" fillId="0" borderId="0" xfId="0" applyNumberFormat="1" applyFont="1" applyBorder="1" applyAlignment="1">
      <alignment horizontal="center" vertical="center"/>
    </xf>
    <xf numFmtId="173" fontId="61" fillId="0" borderId="0" xfId="0"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5" xfId="0" applyFont="1" applyFill="1" applyBorder="1" applyAlignment="1">
      <alignment horizontal="center" vertical="center" wrapText="1"/>
    </xf>
    <xf numFmtId="49" fontId="19" fillId="0" borderId="15" xfId="0" applyNumberFormat="1" applyFont="1" applyBorder="1" applyAlignment="1">
      <alignment horizontal="center" vertical="center" wrapText="1"/>
    </xf>
    <xf numFmtId="0" fontId="19" fillId="0" borderId="11" xfId="44" applyFont="1" applyBorder="1" applyAlignment="1">
      <alignment horizontal="center" vertical="center" wrapText="1"/>
      <protection/>
    </xf>
    <xf numFmtId="49" fontId="19" fillId="0" borderId="11" xfId="44" applyNumberFormat="1" applyFont="1" applyBorder="1" applyAlignment="1">
      <alignment horizontal="center" vertical="center" wrapText="1"/>
      <protection/>
    </xf>
    <xf numFmtId="0" fontId="19" fillId="0" borderId="21" xfId="0" applyFont="1" applyBorder="1" applyAlignment="1">
      <alignment horizontal="center" vertical="center" wrapText="1"/>
    </xf>
    <xf numFmtId="49" fontId="19" fillId="0" borderId="21" xfId="0" applyNumberFormat="1" applyFont="1" applyBorder="1" applyAlignment="1">
      <alignment horizontal="center" vertical="center" wrapText="1"/>
    </xf>
    <xf numFmtId="0" fontId="19" fillId="0" borderId="14" xfId="44" applyFont="1" applyBorder="1" applyAlignment="1">
      <alignment horizontal="center" vertical="center" wrapText="1"/>
      <protection/>
    </xf>
    <xf numFmtId="0" fontId="19" fillId="0" borderId="15" xfId="44" applyFont="1" applyBorder="1" applyAlignment="1">
      <alignment horizontal="center" vertical="center" wrapText="1"/>
      <protection/>
    </xf>
    <xf numFmtId="0" fontId="19" fillId="0" borderId="11" xfId="0" applyFont="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173" fontId="12" fillId="0" borderId="0" xfId="0" applyNumberFormat="1" applyFont="1" applyBorder="1" applyAlignment="1">
      <alignment horizontal="right" vertical="center"/>
    </xf>
    <xf numFmtId="0" fontId="0" fillId="0" borderId="0" xfId="0" applyFont="1" applyBorder="1" applyAlignment="1">
      <alignment vertical="center"/>
    </xf>
    <xf numFmtId="1" fontId="12" fillId="0" borderId="19" xfId="0" applyNumberFormat="1" applyFont="1" applyBorder="1" applyAlignment="1">
      <alignment horizontal="center" vertical="center" wrapText="1"/>
    </xf>
    <xf numFmtId="0" fontId="12" fillId="0" borderId="15" xfId="42" applyNumberFormat="1" applyFont="1" applyFill="1" applyBorder="1" applyAlignment="1">
      <alignment horizontal="center" vertical="center" wrapText="1"/>
    </xf>
    <xf numFmtId="0" fontId="12" fillId="0" borderId="21" xfId="0" applyFont="1" applyBorder="1" applyAlignment="1">
      <alignment horizontal="left" vertical="center" wrapText="1"/>
    </xf>
    <xf numFmtId="0" fontId="12" fillId="0" borderId="21" xfId="42" applyNumberFormat="1" applyFont="1" applyFill="1" applyBorder="1" applyAlignment="1" applyProtection="1">
      <alignment horizontal="center" vertical="center" wrapText="1"/>
      <protection/>
    </xf>
    <xf numFmtId="0" fontId="12" fillId="0" borderId="21" xfId="0" applyFont="1" applyBorder="1" applyAlignment="1">
      <alignment horizontal="center" vertical="center" wrapText="1"/>
    </xf>
    <xf numFmtId="165" fontId="12" fillId="0" borderId="21" xfId="0" applyNumberFormat="1" applyFont="1" applyBorder="1" applyAlignment="1">
      <alignment horizontal="right" vertical="center" wrapText="1"/>
    </xf>
    <xf numFmtId="165" fontId="14" fillId="0" borderId="21"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15" xfId="0" applyFont="1" applyBorder="1" applyAlignment="1">
      <alignment wrapText="1"/>
    </xf>
    <xf numFmtId="14" fontId="0" fillId="0" borderId="15" xfId="0" applyNumberFormat="1" applyFont="1" applyBorder="1" applyAlignment="1">
      <alignment horizontal="center" wrapText="1"/>
    </xf>
    <xf numFmtId="49" fontId="0" fillId="0" borderId="15" xfId="0" applyNumberFormat="1" applyFont="1" applyBorder="1" applyAlignment="1">
      <alignment horizontal="center" vertical="center"/>
    </xf>
    <xf numFmtId="4" fontId="0" fillId="0" borderId="15" xfId="0" applyNumberFormat="1" applyFont="1" applyBorder="1" applyAlignment="1">
      <alignment/>
    </xf>
    <xf numFmtId="14" fontId="0" fillId="0" borderId="15" xfId="0" applyNumberFormat="1" applyFont="1" applyBorder="1" applyAlignment="1">
      <alignment horizontal="center" vertical="center" wrapText="1"/>
    </xf>
    <xf numFmtId="4" fontId="0" fillId="0" borderId="15" xfId="0" applyNumberFormat="1" applyFont="1" applyBorder="1" applyAlignment="1">
      <alignment vertical="center"/>
    </xf>
    <xf numFmtId="0" fontId="0" fillId="0" borderId="15" xfId="0" applyFont="1" applyBorder="1" applyAlignment="1">
      <alignment horizontal="center" vertical="center" wrapText="1"/>
    </xf>
    <xf numFmtId="0" fontId="0" fillId="0" borderId="15" xfId="0" applyFont="1" applyBorder="1" applyAlignment="1">
      <alignment vertical="center" wrapText="1"/>
    </xf>
    <xf numFmtId="0" fontId="0" fillId="0" borderId="15" xfId="0" applyFont="1" applyBorder="1" applyAlignment="1">
      <alignment horizontal="center" wrapText="1"/>
    </xf>
    <xf numFmtId="0" fontId="0" fillId="0" borderId="15" xfId="0" applyFont="1" applyBorder="1" applyAlignment="1">
      <alignment horizontal="center" vertical="center"/>
    </xf>
    <xf numFmtId="0" fontId="0" fillId="33" borderId="15" xfId="0" applyFont="1" applyFill="1" applyBorder="1" applyAlignment="1">
      <alignment vertical="center" wrapText="1"/>
    </xf>
    <xf numFmtId="14" fontId="0" fillId="33" borderId="21" xfId="0" applyNumberFormat="1" applyFont="1" applyFill="1" applyBorder="1" applyAlignment="1">
      <alignment horizontal="center" vertical="center" wrapText="1"/>
    </xf>
    <xf numFmtId="0" fontId="0" fillId="33" borderId="25" xfId="0" applyFont="1" applyFill="1" applyBorder="1" applyAlignment="1">
      <alignment horizontal="center" vertical="center"/>
    </xf>
    <xf numFmtId="14" fontId="0" fillId="0" borderId="21" xfId="0" applyNumberFormat="1" applyFont="1" applyBorder="1" applyAlignment="1">
      <alignment horizontal="center" vertical="center" wrapText="1"/>
    </xf>
    <xf numFmtId="0" fontId="0" fillId="0" borderId="21" xfId="0" applyFont="1" applyBorder="1" applyAlignment="1">
      <alignment horizontal="center" vertical="center"/>
    </xf>
    <xf numFmtId="14" fontId="0" fillId="33" borderId="15" xfId="0" applyNumberFormat="1" applyFont="1" applyFill="1" applyBorder="1" applyAlignment="1">
      <alignment horizontal="center" vertical="center" wrapText="1"/>
    </xf>
    <xf numFmtId="0" fontId="0" fillId="33" borderId="15" xfId="0" applyFont="1" applyFill="1" applyBorder="1" applyAlignment="1">
      <alignment horizontal="center" vertical="center"/>
    </xf>
    <xf numFmtId="4" fontId="0" fillId="0" borderId="15" xfId="0" applyNumberFormat="1"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6"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4" fontId="0" fillId="0" borderId="22" xfId="0" applyNumberFormat="1" applyFont="1" applyBorder="1" applyAlignment="1">
      <alignment horizontal="center" vertical="center" wrapText="1"/>
    </xf>
    <xf numFmtId="4" fontId="0" fillId="0" borderId="15" xfId="0" applyNumberFormat="1" applyFont="1" applyBorder="1" applyAlignment="1">
      <alignment vertical="center" wrapText="1"/>
    </xf>
    <xf numFmtId="4" fontId="0" fillId="0" borderId="15" xfId="0" applyNumberFormat="1" applyFont="1" applyFill="1" applyBorder="1" applyAlignment="1">
      <alignment vertical="center" wrapText="1"/>
    </xf>
    <xf numFmtId="0" fontId="0" fillId="0" borderId="25" xfId="0" applyFont="1" applyBorder="1" applyAlignment="1">
      <alignment horizontal="center" vertical="center"/>
    </xf>
    <xf numFmtId="4" fontId="0" fillId="0" borderId="15" xfId="0" applyNumberFormat="1" applyFont="1" applyBorder="1" applyAlignment="1">
      <alignment horizontal="right" vertical="center" wrapText="1"/>
    </xf>
    <xf numFmtId="0" fontId="0" fillId="0" borderId="15" xfId="0" applyFont="1" applyBorder="1" applyAlignment="1">
      <alignment/>
    </xf>
    <xf numFmtId="0" fontId="0" fillId="0" borderId="21" xfId="0" applyFont="1" applyBorder="1" applyAlignment="1">
      <alignment wrapText="1"/>
    </xf>
    <xf numFmtId="0" fontId="0" fillId="0" borderId="27" xfId="0" applyFont="1" applyFill="1" applyBorder="1" applyAlignment="1">
      <alignment horizontal="left" vertical="center" wrapText="1"/>
    </xf>
    <xf numFmtId="0" fontId="0" fillId="0" borderId="27" xfId="0" applyFont="1" applyBorder="1" applyAlignment="1">
      <alignment horizontal="center" vertical="center"/>
    </xf>
    <xf numFmtId="4" fontId="0" fillId="0" borderId="27" xfId="0" applyNumberFormat="1" applyFont="1" applyBorder="1" applyAlignment="1">
      <alignment horizontal="right" vertical="center"/>
    </xf>
    <xf numFmtId="0" fontId="0" fillId="0" borderId="15" xfId="0" applyFont="1" applyBorder="1" applyAlignment="1">
      <alignment vertical="center"/>
    </xf>
    <xf numFmtId="14" fontId="0" fillId="0" borderId="15" xfId="0" applyNumberFormat="1" applyFont="1" applyBorder="1" applyAlignment="1">
      <alignment horizontal="center" vertical="center"/>
    </xf>
    <xf numFmtId="0" fontId="0" fillId="0" borderId="24" xfId="0" applyFont="1" applyBorder="1" applyAlignment="1">
      <alignment wrapText="1"/>
    </xf>
    <xf numFmtId="4" fontId="3" fillId="0" borderId="15" xfId="0" applyNumberFormat="1" applyFont="1" applyBorder="1" applyAlignment="1">
      <alignment/>
    </xf>
    <xf numFmtId="4" fontId="3" fillId="0" borderId="15" xfId="0" applyNumberFormat="1" applyFont="1" applyBorder="1" applyAlignment="1">
      <alignment vertical="center"/>
    </xf>
    <xf numFmtId="0" fontId="3" fillId="0" borderId="15" xfId="0" applyFont="1" applyBorder="1" applyAlignment="1">
      <alignment horizontal="right" wrapText="1"/>
    </xf>
    <xf numFmtId="0" fontId="2" fillId="0" borderId="15" xfId="0" applyFont="1" applyBorder="1" applyAlignment="1">
      <alignment horizontal="center" vertical="center" wrapText="1"/>
    </xf>
    <xf numFmtId="49" fontId="2" fillId="0" borderId="15" xfId="0" applyNumberFormat="1" applyFont="1" applyBorder="1" applyAlignment="1">
      <alignment horizontal="center" vertical="center"/>
    </xf>
    <xf numFmtId="173" fontId="0" fillId="0" borderId="15" xfId="0" applyNumberFormat="1" applyFont="1" applyBorder="1" applyAlignment="1">
      <alignment horizontal="center" vertical="center"/>
    </xf>
    <xf numFmtId="0" fontId="6" fillId="0" borderId="0" xfId="0" applyFont="1" applyBorder="1" applyAlignment="1">
      <alignment horizontal="right" vertical="center"/>
    </xf>
    <xf numFmtId="0" fontId="12" fillId="0" borderId="15" xfId="52" applyFont="1" applyBorder="1" applyAlignment="1">
      <alignment wrapText="1"/>
      <protection/>
    </xf>
    <xf numFmtId="1" fontId="12" fillId="0" borderId="15" xfId="52" applyNumberFormat="1" applyFont="1" applyBorder="1" applyAlignment="1">
      <alignment horizontal="center" vertical="center" wrapText="1"/>
      <protection/>
    </xf>
    <xf numFmtId="173" fontId="12" fillId="0" borderId="15" xfId="52" applyNumberFormat="1" applyFont="1" applyBorder="1" applyAlignment="1">
      <alignment horizontal="center" vertical="center"/>
      <protection/>
    </xf>
    <xf numFmtId="173" fontId="12" fillId="0" borderId="15" xfId="52" applyNumberFormat="1" applyFont="1" applyBorder="1" applyAlignment="1">
      <alignment horizontal="center" vertical="center" wrapText="1"/>
      <protection/>
    </xf>
    <xf numFmtId="0" fontId="12" fillId="0" borderId="15" xfId="0" applyNumberFormat="1" applyFont="1" applyBorder="1" applyAlignment="1">
      <alignment wrapText="1"/>
    </xf>
    <xf numFmtId="173" fontId="19" fillId="0" borderId="15" xfId="0" applyNumberFormat="1" applyFont="1" applyBorder="1" applyAlignment="1">
      <alignment horizontal="center" vertical="center" wrapText="1"/>
    </xf>
    <xf numFmtId="173" fontId="19" fillId="0" borderId="21" xfId="0" applyNumberFormat="1" applyFont="1" applyBorder="1" applyAlignment="1">
      <alignment horizontal="center" vertical="center" wrapText="1"/>
    </xf>
    <xf numFmtId="173" fontId="19" fillId="0" borderId="11" xfId="0" applyNumberFormat="1" applyFont="1" applyBorder="1" applyAlignment="1">
      <alignment horizontal="center" vertical="center" wrapText="1"/>
    </xf>
    <xf numFmtId="173" fontId="19" fillId="0" borderId="14" xfId="0" applyNumberFormat="1" applyFont="1" applyBorder="1" applyAlignment="1">
      <alignment horizontal="center" vertical="center" wrapText="1"/>
    </xf>
    <xf numFmtId="0" fontId="0" fillId="0" borderId="0" xfId="0" applyFont="1" applyBorder="1" applyAlignment="1">
      <alignment horizontal="left"/>
    </xf>
    <xf numFmtId="0" fontId="3" fillId="0" borderId="0" xfId="0" applyFont="1" applyBorder="1" applyAlignment="1">
      <alignment horizontal="center"/>
    </xf>
    <xf numFmtId="0" fontId="1" fillId="0" borderId="0" xfId="0" applyFont="1" applyBorder="1" applyAlignment="1">
      <alignment horizontal="right"/>
    </xf>
    <xf numFmtId="0" fontId="13" fillId="0" borderId="0" xfId="0" applyFont="1" applyBorder="1" applyAlignment="1">
      <alignment horizontal="left" wrapText="1"/>
    </xf>
    <xf numFmtId="0" fontId="0" fillId="0" borderId="0" xfId="0" applyAlignment="1">
      <alignment horizontal="left"/>
    </xf>
    <xf numFmtId="0" fontId="13" fillId="0" borderId="0" xfId="0" applyFont="1" applyAlignment="1">
      <alignment horizontal="left"/>
    </xf>
    <xf numFmtId="0" fontId="1" fillId="0" borderId="11" xfId="0" applyFont="1" applyBorder="1" applyAlignment="1">
      <alignment horizontal="center" vertical="center" wrapText="1"/>
    </xf>
    <xf numFmtId="165" fontId="1" fillId="0" borderId="14" xfId="0" applyNumberFormat="1" applyFont="1" applyBorder="1" applyAlignment="1">
      <alignment horizontal="center" vertical="center" wrapText="1"/>
    </xf>
    <xf numFmtId="165" fontId="1" fillId="0" borderId="28" xfId="0" applyNumberFormat="1" applyFont="1" applyBorder="1" applyAlignment="1">
      <alignment horizontal="center" vertical="center" wrapText="1"/>
    </xf>
    <xf numFmtId="0" fontId="3" fillId="0" borderId="0" xfId="0" applyFont="1" applyAlignment="1">
      <alignment horizontal="center"/>
    </xf>
    <xf numFmtId="0" fontId="0"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8" fillId="0" borderId="0" xfId="0" applyFont="1" applyBorder="1" applyAlignment="1">
      <alignment horizontal="right"/>
    </xf>
    <xf numFmtId="0" fontId="9" fillId="0" borderId="0" xfId="0" applyFont="1" applyBorder="1" applyAlignment="1">
      <alignment horizontal="center"/>
    </xf>
    <xf numFmtId="0" fontId="10" fillId="0" borderId="15" xfId="0" applyFont="1" applyBorder="1" applyAlignment="1">
      <alignment horizontal="center" vertical="center" wrapText="1"/>
    </xf>
    <xf numFmtId="0" fontId="7" fillId="0" borderId="0" xfId="0" applyFont="1" applyBorder="1" applyAlignment="1">
      <alignment horizontal="left" wrapText="1"/>
    </xf>
    <xf numFmtId="0" fontId="7" fillId="0" borderId="0" xfId="0" applyFont="1" applyBorder="1" applyAlignment="1">
      <alignment horizontal="left"/>
    </xf>
    <xf numFmtId="49" fontId="10" fillId="0" borderId="15" xfId="0" applyNumberFormat="1"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81"/>
  <sheetViews>
    <sheetView zoomScalePageLayoutView="0" workbookViewId="0" topLeftCell="A73">
      <selection activeCell="F77" sqref="F77"/>
    </sheetView>
  </sheetViews>
  <sheetFormatPr defaultColWidth="9.00390625" defaultRowHeight="12.75"/>
  <cols>
    <col min="1" max="1" width="3.421875" style="1" customWidth="1"/>
    <col min="2" max="2" width="38.421875" style="2" customWidth="1"/>
    <col min="3" max="3" width="10.28125" style="2" customWidth="1"/>
    <col min="4" max="4" width="11.57421875" style="2" customWidth="1"/>
    <col min="5" max="5" width="18.57421875" style="2" bestFit="1" customWidth="1"/>
    <col min="6" max="6" width="27.57421875" style="2" customWidth="1"/>
    <col min="7" max="7" width="36.57421875" style="1" customWidth="1"/>
    <col min="8" max="16384" width="9.00390625" style="2" customWidth="1"/>
  </cols>
  <sheetData>
    <row r="1" spans="1:7" ht="12.75">
      <c r="A1" s="3" t="s">
        <v>1169</v>
      </c>
      <c r="B1" s="3"/>
      <c r="C1" s="3"/>
      <c r="G1" s="4" t="s">
        <v>177</v>
      </c>
    </row>
    <row r="2" ht="7.5" customHeight="1"/>
    <row r="3" spans="1:7" ht="15.75">
      <c r="A3" s="5"/>
      <c r="B3" s="189" t="s">
        <v>1218</v>
      </c>
      <c r="C3" s="189"/>
      <c r="D3" s="189"/>
      <c r="E3" s="189"/>
      <c r="F3" s="189"/>
      <c r="G3" s="189"/>
    </row>
    <row r="4" spans="1:7" ht="15.75">
      <c r="A4" s="189" t="s">
        <v>58</v>
      </c>
      <c r="B4" s="189"/>
      <c r="C4" s="189"/>
      <c r="D4" s="189"/>
      <c r="E4" s="189"/>
      <c r="F4" s="189"/>
      <c r="G4" s="189"/>
    </row>
    <row r="5" spans="1:7" ht="15.75">
      <c r="A5" s="189" t="s">
        <v>59</v>
      </c>
      <c r="B5" s="189"/>
      <c r="C5" s="189"/>
      <c r="D5" s="189"/>
      <c r="E5" s="189"/>
      <c r="F5" s="189"/>
      <c r="G5" s="189"/>
    </row>
    <row r="6" spans="1:7" ht="15.75">
      <c r="A6" s="189" t="s">
        <v>60</v>
      </c>
      <c r="B6" s="189"/>
      <c r="C6" s="189"/>
      <c r="D6" s="189"/>
      <c r="E6" s="189"/>
      <c r="F6" s="189"/>
      <c r="G6" s="189"/>
    </row>
    <row r="7" spans="1:7" ht="7.5" customHeight="1">
      <c r="A7" s="189"/>
      <c r="B7" s="189"/>
      <c r="C7" s="189"/>
      <c r="D7" s="189"/>
      <c r="E7" s="189"/>
      <c r="F7" s="189"/>
      <c r="G7" s="189"/>
    </row>
    <row r="8" spans="1:10" s="12" customFormat="1" ht="28.5">
      <c r="A8" s="6" t="s">
        <v>0</v>
      </c>
      <c r="B8" s="7" t="s">
        <v>1</v>
      </c>
      <c r="C8" s="8" t="s">
        <v>2</v>
      </c>
      <c r="D8" s="9" t="s">
        <v>3</v>
      </c>
      <c r="E8" s="10" t="s">
        <v>173</v>
      </c>
      <c r="F8" s="10" t="s">
        <v>42</v>
      </c>
      <c r="G8" s="10" t="s">
        <v>4</v>
      </c>
      <c r="H8" s="11"/>
      <c r="I8" s="11"/>
      <c r="J8" s="11"/>
    </row>
    <row r="9" spans="1:7" s="124" customFormat="1" ht="47.25">
      <c r="A9" s="55" t="s">
        <v>5</v>
      </c>
      <c r="B9" s="56" t="s">
        <v>286</v>
      </c>
      <c r="C9" s="57">
        <v>192.7</v>
      </c>
      <c r="D9" s="58" t="s">
        <v>262</v>
      </c>
      <c r="E9" s="59">
        <v>747088.81</v>
      </c>
      <c r="F9" s="60" t="s">
        <v>263</v>
      </c>
      <c r="G9" s="61" t="s">
        <v>366</v>
      </c>
    </row>
    <row r="10" spans="1:7" s="124" customFormat="1" ht="60">
      <c r="A10" s="55" t="s">
        <v>6</v>
      </c>
      <c r="B10" s="62" t="s">
        <v>1222</v>
      </c>
      <c r="C10" s="63">
        <v>500.2</v>
      </c>
      <c r="D10" s="58">
        <v>1996</v>
      </c>
      <c r="E10" s="64">
        <v>1059477.67</v>
      </c>
      <c r="F10" s="60" t="s">
        <v>287</v>
      </c>
      <c r="G10" s="61" t="s">
        <v>367</v>
      </c>
    </row>
    <row r="11" spans="1:7" s="124" customFormat="1" ht="50.25">
      <c r="A11" s="55" t="s">
        <v>7</v>
      </c>
      <c r="B11" s="62" t="s">
        <v>400</v>
      </c>
      <c r="C11" s="63">
        <v>123.4</v>
      </c>
      <c r="D11" s="58">
        <v>1996</v>
      </c>
      <c r="E11" s="59">
        <v>535401.54</v>
      </c>
      <c r="F11" s="60" t="s">
        <v>288</v>
      </c>
      <c r="G11" s="61" t="s">
        <v>384</v>
      </c>
    </row>
    <row r="12" spans="1:7" s="124" customFormat="1" ht="50.25">
      <c r="A12" s="55" t="s">
        <v>8</v>
      </c>
      <c r="B12" s="62" t="s">
        <v>401</v>
      </c>
      <c r="C12" s="63">
        <v>188.2</v>
      </c>
      <c r="D12" s="58">
        <v>1994</v>
      </c>
      <c r="E12" s="64">
        <v>635155.25</v>
      </c>
      <c r="F12" s="60" t="s">
        <v>289</v>
      </c>
      <c r="G12" s="61" t="s">
        <v>385</v>
      </c>
    </row>
    <row r="13" spans="1:7" s="124" customFormat="1" ht="60">
      <c r="A13" s="55" t="s">
        <v>9</v>
      </c>
      <c r="B13" s="62" t="s">
        <v>290</v>
      </c>
      <c r="C13" s="63">
        <v>450</v>
      </c>
      <c r="D13" s="58" t="s">
        <v>291</v>
      </c>
      <c r="E13" s="64">
        <v>2127784.63</v>
      </c>
      <c r="F13" s="60" t="s">
        <v>292</v>
      </c>
      <c r="G13" s="61" t="s">
        <v>368</v>
      </c>
    </row>
    <row r="14" spans="1:7" s="124" customFormat="1" ht="47.25">
      <c r="A14" s="55" t="s">
        <v>10</v>
      </c>
      <c r="B14" s="62" t="s">
        <v>293</v>
      </c>
      <c r="C14" s="63">
        <v>300</v>
      </c>
      <c r="D14" s="125">
        <v>1996</v>
      </c>
      <c r="E14" s="64">
        <v>1558932.12</v>
      </c>
      <c r="F14" s="60" t="s">
        <v>294</v>
      </c>
      <c r="G14" s="61" t="s">
        <v>369</v>
      </c>
    </row>
    <row r="15" spans="1:7" s="124" customFormat="1" ht="45">
      <c r="A15" s="55" t="s">
        <v>11</v>
      </c>
      <c r="B15" s="62" t="s">
        <v>296</v>
      </c>
      <c r="C15" s="63" t="s">
        <v>295</v>
      </c>
      <c r="D15" s="58">
        <v>2002</v>
      </c>
      <c r="E15" s="64">
        <v>513324.35</v>
      </c>
      <c r="F15" s="60" t="s">
        <v>264</v>
      </c>
      <c r="G15" s="61" t="s">
        <v>370</v>
      </c>
    </row>
    <row r="16" spans="1:7" s="124" customFormat="1" ht="45">
      <c r="A16" s="55" t="s">
        <v>12</v>
      </c>
      <c r="B16" s="62" t="s">
        <v>129</v>
      </c>
      <c r="C16" s="63">
        <v>62.3</v>
      </c>
      <c r="D16" s="58">
        <v>2002</v>
      </c>
      <c r="E16" s="64">
        <v>202051.41</v>
      </c>
      <c r="F16" s="60" t="s">
        <v>297</v>
      </c>
      <c r="G16" s="61" t="s">
        <v>371</v>
      </c>
    </row>
    <row r="17" spans="1:7" s="124" customFormat="1" ht="45">
      <c r="A17" s="55" t="s">
        <v>13</v>
      </c>
      <c r="B17" s="65" t="s">
        <v>298</v>
      </c>
      <c r="C17" s="57">
        <v>108.8</v>
      </c>
      <c r="D17" s="66">
        <v>2007</v>
      </c>
      <c r="E17" s="67">
        <v>835838.72</v>
      </c>
      <c r="F17" s="60" t="s">
        <v>265</v>
      </c>
      <c r="G17" s="61" t="s">
        <v>372</v>
      </c>
    </row>
    <row r="18" spans="1:7" s="124" customFormat="1" ht="47.25">
      <c r="A18" s="55" t="s">
        <v>14</v>
      </c>
      <c r="B18" s="68" t="s">
        <v>299</v>
      </c>
      <c r="C18" s="126">
        <v>39.1</v>
      </c>
      <c r="D18" s="29" t="s">
        <v>266</v>
      </c>
      <c r="E18" s="69">
        <v>51106.6</v>
      </c>
      <c r="F18" s="70" t="s">
        <v>267</v>
      </c>
      <c r="G18" s="52" t="s">
        <v>373</v>
      </c>
    </row>
    <row r="19" spans="1:7" s="124" customFormat="1" ht="47.25">
      <c r="A19" s="55" t="s">
        <v>15</v>
      </c>
      <c r="B19" s="68" t="s">
        <v>360</v>
      </c>
      <c r="C19" s="71">
        <v>633</v>
      </c>
      <c r="D19" s="29" t="s">
        <v>268</v>
      </c>
      <c r="E19" s="69">
        <v>2060386.61</v>
      </c>
      <c r="F19" s="70" t="s">
        <v>269</v>
      </c>
      <c r="G19" s="52" t="s">
        <v>374</v>
      </c>
    </row>
    <row r="20" spans="1:7" s="124" customFormat="1" ht="31.5">
      <c r="A20" s="55" t="s">
        <v>16</v>
      </c>
      <c r="B20" s="68" t="s">
        <v>301</v>
      </c>
      <c r="C20" s="71" t="s">
        <v>300</v>
      </c>
      <c r="D20" s="29">
        <v>2014</v>
      </c>
      <c r="E20" s="69">
        <v>257883.06</v>
      </c>
      <c r="F20" s="70" t="s">
        <v>270</v>
      </c>
      <c r="G20" s="52" t="s">
        <v>374</v>
      </c>
    </row>
    <row r="21" spans="1:7" s="124" customFormat="1" ht="47.25">
      <c r="A21" s="55" t="s">
        <v>17</v>
      </c>
      <c r="B21" s="68" t="s">
        <v>330</v>
      </c>
      <c r="C21" s="71"/>
      <c r="D21" s="29">
        <v>1993</v>
      </c>
      <c r="E21" s="69">
        <v>48670.51</v>
      </c>
      <c r="F21" s="70" t="s">
        <v>271</v>
      </c>
      <c r="G21" s="52" t="s">
        <v>375</v>
      </c>
    </row>
    <row r="22" spans="1:7" s="124" customFormat="1" ht="47.25">
      <c r="A22" s="55" t="s">
        <v>46</v>
      </c>
      <c r="B22" s="68" t="s">
        <v>302</v>
      </c>
      <c r="C22" s="71">
        <v>52</v>
      </c>
      <c r="D22" s="29" t="s">
        <v>272</v>
      </c>
      <c r="E22" s="69">
        <v>50367.56</v>
      </c>
      <c r="F22" s="70" t="s">
        <v>273</v>
      </c>
      <c r="G22" s="52" t="s">
        <v>376</v>
      </c>
    </row>
    <row r="23" spans="1:7" s="124" customFormat="1" ht="47.25">
      <c r="A23" s="55" t="s">
        <v>47</v>
      </c>
      <c r="B23" s="68" t="s">
        <v>303</v>
      </c>
      <c r="C23" s="71">
        <v>73.5</v>
      </c>
      <c r="D23" s="29">
        <v>2002</v>
      </c>
      <c r="E23" s="69">
        <v>274285.89</v>
      </c>
      <c r="F23" s="70"/>
      <c r="G23" s="52" t="s">
        <v>376</v>
      </c>
    </row>
    <row r="24" spans="1:7" s="124" customFormat="1" ht="45">
      <c r="A24" s="55" t="s">
        <v>48</v>
      </c>
      <c r="B24" s="68" t="s">
        <v>304</v>
      </c>
      <c r="C24" s="71" t="s">
        <v>305</v>
      </c>
      <c r="D24" s="29">
        <v>2007</v>
      </c>
      <c r="E24" s="69">
        <v>342234.49</v>
      </c>
      <c r="F24" s="70" t="s">
        <v>18</v>
      </c>
      <c r="G24" s="61" t="s">
        <v>377</v>
      </c>
    </row>
    <row r="25" spans="1:7" s="124" customFormat="1" ht="47.25">
      <c r="A25" s="55" t="s">
        <v>49</v>
      </c>
      <c r="B25" s="68" t="s">
        <v>306</v>
      </c>
      <c r="C25" s="71" t="s">
        <v>307</v>
      </c>
      <c r="D25" s="29">
        <v>1990</v>
      </c>
      <c r="E25" s="69">
        <v>35547.06</v>
      </c>
      <c r="F25" s="70"/>
      <c r="G25" s="52" t="s">
        <v>373</v>
      </c>
    </row>
    <row r="26" spans="1:7" s="124" customFormat="1" ht="47.25">
      <c r="A26" s="55" t="s">
        <v>50</v>
      </c>
      <c r="B26" s="68" t="s">
        <v>308</v>
      </c>
      <c r="C26" s="71">
        <v>61</v>
      </c>
      <c r="D26" s="29">
        <v>1996</v>
      </c>
      <c r="E26" s="69">
        <v>361350.3</v>
      </c>
      <c r="F26" s="70" t="s">
        <v>309</v>
      </c>
      <c r="G26" s="52" t="s">
        <v>378</v>
      </c>
    </row>
    <row r="27" spans="1:7" s="124" customFormat="1" ht="15.75">
      <c r="A27" s="55" t="s">
        <v>51</v>
      </c>
      <c r="B27" s="68" t="s">
        <v>130</v>
      </c>
      <c r="C27" s="71"/>
      <c r="D27" s="29">
        <v>1991</v>
      </c>
      <c r="E27" s="69">
        <v>9467.12</v>
      </c>
      <c r="F27" s="70" t="s">
        <v>379</v>
      </c>
      <c r="G27" s="52" t="s">
        <v>397</v>
      </c>
    </row>
    <row r="28" spans="1:7" s="124" customFormat="1" ht="45">
      <c r="A28" s="55" t="s">
        <v>52</v>
      </c>
      <c r="B28" s="68" t="s">
        <v>310</v>
      </c>
      <c r="C28" s="71">
        <v>255</v>
      </c>
      <c r="D28" s="29">
        <v>1997</v>
      </c>
      <c r="E28" s="69">
        <v>814485.54</v>
      </c>
      <c r="F28" s="70" t="s">
        <v>311</v>
      </c>
      <c r="G28" s="52" t="s">
        <v>380</v>
      </c>
    </row>
    <row r="29" spans="1:7" s="124" customFormat="1" ht="90">
      <c r="A29" s="55" t="s">
        <v>53</v>
      </c>
      <c r="B29" s="68" t="s">
        <v>312</v>
      </c>
      <c r="C29" s="71">
        <v>351.2</v>
      </c>
      <c r="D29" s="29" t="s">
        <v>266</v>
      </c>
      <c r="E29" s="69">
        <v>103572.3</v>
      </c>
      <c r="F29" s="70" t="s">
        <v>331</v>
      </c>
      <c r="G29" s="52" t="s">
        <v>373</v>
      </c>
    </row>
    <row r="30" spans="1:7" s="124" customFormat="1" ht="30">
      <c r="A30" s="55" t="s">
        <v>54</v>
      </c>
      <c r="B30" s="68" t="s">
        <v>131</v>
      </c>
      <c r="C30" s="71"/>
      <c r="D30" s="29">
        <v>2004</v>
      </c>
      <c r="E30" s="69">
        <v>15322.49</v>
      </c>
      <c r="F30" s="70" t="s">
        <v>269</v>
      </c>
      <c r="G30" s="52" t="s">
        <v>381</v>
      </c>
    </row>
    <row r="31" spans="1:7" s="124" customFormat="1" ht="90">
      <c r="A31" s="55" t="s">
        <v>55</v>
      </c>
      <c r="B31" s="68" t="s">
        <v>313</v>
      </c>
      <c r="C31" s="71">
        <v>117.9</v>
      </c>
      <c r="D31" s="29" t="s">
        <v>274</v>
      </c>
      <c r="E31" s="69">
        <v>33042.41</v>
      </c>
      <c r="F31" s="70" t="s">
        <v>331</v>
      </c>
      <c r="G31" s="52" t="s">
        <v>382</v>
      </c>
    </row>
    <row r="32" spans="1:7" s="124" customFormat="1" ht="31.5">
      <c r="A32" s="55" t="s">
        <v>56</v>
      </c>
      <c r="B32" s="68" t="s">
        <v>314</v>
      </c>
      <c r="C32" s="71"/>
      <c r="D32" s="29">
        <v>1978</v>
      </c>
      <c r="E32" s="69">
        <v>28722.33</v>
      </c>
      <c r="F32" s="70" t="s">
        <v>315</v>
      </c>
      <c r="G32" s="52" t="s">
        <v>378</v>
      </c>
    </row>
    <row r="33" spans="1:7" s="124" customFormat="1" ht="90">
      <c r="A33" s="55" t="s">
        <v>79</v>
      </c>
      <c r="B33" s="68" t="s">
        <v>132</v>
      </c>
      <c r="C33" s="71">
        <v>403.9</v>
      </c>
      <c r="D33" s="29">
        <v>1962</v>
      </c>
      <c r="E33" s="69">
        <v>463334.67</v>
      </c>
      <c r="F33" s="70" t="s">
        <v>331</v>
      </c>
      <c r="G33" s="52" t="s">
        <v>381</v>
      </c>
    </row>
    <row r="34" spans="1:7" s="124" customFormat="1" ht="31.5">
      <c r="A34" s="55" t="s">
        <v>80</v>
      </c>
      <c r="B34" s="68" t="s">
        <v>316</v>
      </c>
      <c r="C34" s="71">
        <v>386</v>
      </c>
      <c r="D34" s="29" t="s">
        <v>275</v>
      </c>
      <c r="E34" s="69">
        <v>413680.93</v>
      </c>
      <c r="F34" s="70" t="s">
        <v>276</v>
      </c>
      <c r="G34" s="52" t="s">
        <v>382</v>
      </c>
    </row>
    <row r="35" spans="1:7" s="124" customFormat="1" ht="47.25">
      <c r="A35" s="55" t="s">
        <v>81</v>
      </c>
      <c r="B35" s="68" t="s">
        <v>317</v>
      </c>
      <c r="C35" s="71">
        <v>322.7</v>
      </c>
      <c r="D35" s="29">
        <v>1982</v>
      </c>
      <c r="E35" s="69">
        <v>685255.56</v>
      </c>
      <c r="F35" s="70" t="s">
        <v>289</v>
      </c>
      <c r="G35" s="52" t="s">
        <v>383</v>
      </c>
    </row>
    <row r="36" spans="1:7" s="124" customFormat="1" ht="31.5">
      <c r="A36" s="55" t="s">
        <v>82</v>
      </c>
      <c r="B36" s="68" t="s">
        <v>318</v>
      </c>
      <c r="C36" s="71">
        <v>15.4</v>
      </c>
      <c r="D36" s="29" t="s">
        <v>277</v>
      </c>
      <c r="E36" s="69">
        <v>63235.04</v>
      </c>
      <c r="F36" s="70" t="s">
        <v>278</v>
      </c>
      <c r="G36" s="52" t="s">
        <v>381</v>
      </c>
    </row>
    <row r="37" spans="1:7" s="124" customFormat="1" ht="47.25">
      <c r="A37" s="55" t="s">
        <v>83</v>
      </c>
      <c r="B37" s="68" t="s">
        <v>319</v>
      </c>
      <c r="C37" s="71">
        <v>254</v>
      </c>
      <c r="D37" s="29">
        <v>1996</v>
      </c>
      <c r="E37" s="69">
        <v>201584.58</v>
      </c>
      <c r="F37" s="70" t="s">
        <v>320</v>
      </c>
      <c r="G37" s="52" t="s">
        <v>378</v>
      </c>
    </row>
    <row r="38" spans="1:7" s="124" customFormat="1" ht="63">
      <c r="A38" s="55" t="s">
        <v>117</v>
      </c>
      <c r="B38" s="68" t="s">
        <v>361</v>
      </c>
      <c r="C38" s="71"/>
      <c r="D38" s="29">
        <v>2015</v>
      </c>
      <c r="E38" s="69">
        <v>64961.07</v>
      </c>
      <c r="F38" s="70"/>
      <c r="G38" s="52"/>
    </row>
    <row r="39" spans="1:7" s="124" customFormat="1" ht="30">
      <c r="A39" s="55" t="s">
        <v>118</v>
      </c>
      <c r="B39" s="68" t="s">
        <v>321</v>
      </c>
      <c r="C39" s="71"/>
      <c r="D39" s="29">
        <v>1990</v>
      </c>
      <c r="E39" s="69">
        <v>2885.95</v>
      </c>
      <c r="F39" s="70"/>
      <c r="G39" s="52" t="s">
        <v>386</v>
      </c>
    </row>
    <row r="40" spans="1:7" s="124" customFormat="1" ht="78.75">
      <c r="A40" s="55" t="s">
        <v>141</v>
      </c>
      <c r="B40" s="68" t="s">
        <v>363</v>
      </c>
      <c r="C40" s="71">
        <v>801.4</v>
      </c>
      <c r="D40" s="29">
        <v>2015</v>
      </c>
      <c r="E40" s="69">
        <v>3070454.94</v>
      </c>
      <c r="F40" s="70" t="s">
        <v>322</v>
      </c>
      <c r="G40" s="52" t="s">
        <v>387</v>
      </c>
    </row>
    <row r="41" spans="1:7" s="124" customFormat="1" ht="47.25">
      <c r="A41" s="55" t="s">
        <v>142</v>
      </c>
      <c r="B41" s="68" t="s">
        <v>325</v>
      </c>
      <c r="C41" s="71">
        <v>728</v>
      </c>
      <c r="D41" s="29">
        <v>2015</v>
      </c>
      <c r="E41" s="69">
        <v>694943.77</v>
      </c>
      <c r="F41" s="70" t="s">
        <v>323</v>
      </c>
      <c r="G41" s="52" t="s">
        <v>387</v>
      </c>
    </row>
    <row r="42" spans="1:7" s="124" customFormat="1" ht="47.25">
      <c r="A42" s="55" t="s">
        <v>143</v>
      </c>
      <c r="B42" s="68" t="s">
        <v>362</v>
      </c>
      <c r="C42" s="71">
        <v>20</v>
      </c>
      <c r="D42" s="29">
        <v>2015</v>
      </c>
      <c r="E42" s="69">
        <v>101857.31</v>
      </c>
      <c r="F42" s="70" t="s">
        <v>324</v>
      </c>
      <c r="G42" s="52" t="s">
        <v>387</v>
      </c>
    </row>
    <row r="43" spans="1:7" s="124" customFormat="1" ht="30">
      <c r="A43" s="55" t="s">
        <v>144</v>
      </c>
      <c r="B43" s="68" t="s">
        <v>136</v>
      </c>
      <c r="C43" s="71">
        <v>269</v>
      </c>
      <c r="D43" s="29" t="s">
        <v>275</v>
      </c>
      <c r="E43" s="69">
        <v>295697.7</v>
      </c>
      <c r="F43" s="70" t="s">
        <v>279</v>
      </c>
      <c r="G43" s="52" t="s">
        <v>365</v>
      </c>
    </row>
    <row r="44" spans="1:7" s="124" customFormat="1" ht="31.5">
      <c r="A44" s="55" t="s">
        <v>145</v>
      </c>
      <c r="B44" s="68" t="s">
        <v>137</v>
      </c>
      <c r="C44" s="71"/>
      <c r="D44" s="29" t="s">
        <v>280</v>
      </c>
      <c r="E44" s="69">
        <v>248655.74</v>
      </c>
      <c r="F44" s="70" t="s">
        <v>281</v>
      </c>
      <c r="G44" s="52" t="s">
        <v>365</v>
      </c>
    </row>
    <row r="45" spans="1:7" s="124" customFormat="1" ht="47.25">
      <c r="A45" s="55" t="s">
        <v>146</v>
      </c>
      <c r="B45" s="68" t="s">
        <v>1061</v>
      </c>
      <c r="C45" s="71">
        <v>147</v>
      </c>
      <c r="D45" s="29" t="s">
        <v>1219</v>
      </c>
      <c r="E45" s="69">
        <v>105079.46</v>
      </c>
      <c r="F45" s="70" t="s">
        <v>282</v>
      </c>
      <c r="G45" s="52" t="s">
        <v>365</v>
      </c>
    </row>
    <row r="46" spans="1:7" s="124" customFormat="1" ht="31.5">
      <c r="A46" s="55" t="s">
        <v>147</v>
      </c>
      <c r="B46" s="68" t="s">
        <v>1062</v>
      </c>
      <c r="C46" s="71"/>
      <c r="D46" s="29">
        <v>2007</v>
      </c>
      <c r="E46" s="69">
        <v>80000</v>
      </c>
      <c r="F46" s="70"/>
      <c r="G46" s="52"/>
    </row>
    <row r="47" spans="1:7" s="124" customFormat="1" ht="15.75">
      <c r="A47" s="55" t="s">
        <v>148</v>
      </c>
      <c r="B47" s="68" t="s">
        <v>138</v>
      </c>
      <c r="C47" s="71">
        <v>225.3</v>
      </c>
      <c r="D47" s="29">
        <v>2015</v>
      </c>
      <c r="E47" s="69">
        <v>132327.35</v>
      </c>
      <c r="F47" s="70" t="s">
        <v>283</v>
      </c>
      <c r="G47" s="52" t="s">
        <v>365</v>
      </c>
    </row>
    <row r="48" spans="1:7" s="124" customFormat="1" ht="47.25">
      <c r="A48" s="55" t="s">
        <v>149</v>
      </c>
      <c r="B48" s="68" t="s">
        <v>139</v>
      </c>
      <c r="C48" s="71">
        <v>76.6</v>
      </c>
      <c r="D48" s="29" t="s">
        <v>284</v>
      </c>
      <c r="E48" s="69">
        <v>116048.94</v>
      </c>
      <c r="F48" s="72" t="s">
        <v>285</v>
      </c>
      <c r="G48" s="52" t="s">
        <v>365</v>
      </c>
    </row>
    <row r="49" spans="1:7" s="124" customFormat="1" ht="47.25">
      <c r="A49" s="55" t="s">
        <v>150</v>
      </c>
      <c r="B49" s="68" t="s">
        <v>140</v>
      </c>
      <c r="C49" s="71">
        <v>76.6</v>
      </c>
      <c r="D49" s="29" t="s">
        <v>284</v>
      </c>
      <c r="E49" s="69">
        <v>88610.79</v>
      </c>
      <c r="F49" s="73" t="s">
        <v>285</v>
      </c>
      <c r="G49" s="52" t="s">
        <v>365</v>
      </c>
    </row>
    <row r="50" spans="1:7" s="124" customFormat="1" ht="60">
      <c r="A50" s="55" t="s">
        <v>151</v>
      </c>
      <c r="B50" s="68" t="s">
        <v>158</v>
      </c>
      <c r="C50" s="71"/>
      <c r="D50" s="29">
        <v>2014</v>
      </c>
      <c r="E50" s="69">
        <v>194080.12</v>
      </c>
      <c r="F50" s="70" t="s">
        <v>364</v>
      </c>
      <c r="G50" s="52" t="s">
        <v>365</v>
      </c>
    </row>
    <row r="51" spans="1:7" s="124" customFormat="1" ht="60">
      <c r="A51" s="55" t="s">
        <v>152</v>
      </c>
      <c r="B51" s="68" t="s">
        <v>159</v>
      </c>
      <c r="C51" s="71"/>
      <c r="D51" s="29">
        <v>2014</v>
      </c>
      <c r="E51" s="69">
        <v>158511.12</v>
      </c>
      <c r="F51" s="70" t="s">
        <v>364</v>
      </c>
      <c r="G51" s="52" t="s">
        <v>365</v>
      </c>
    </row>
    <row r="52" spans="1:7" s="124" customFormat="1" ht="47.25">
      <c r="A52" s="55" t="s">
        <v>153</v>
      </c>
      <c r="B52" s="79" t="s">
        <v>342</v>
      </c>
      <c r="C52" s="71"/>
      <c r="D52" s="29">
        <v>2015</v>
      </c>
      <c r="E52" s="75">
        <v>130506.34</v>
      </c>
      <c r="F52" s="70" t="s">
        <v>279</v>
      </c>
      <c r="G52" s="52" t="s">
        <v>365</v>
      </c>
    </row>
    <row r="53" spans="1:7" s="124" customFormat="1" ht="47.25">
      <c r="A53" s="55" t="s">
        <v>154</v>
      </c>
      <c r="B53" s="74" t="s">
        <v>343</v>
      </c>
      <c r="C53" s="71"/>
      <c r="D53" s="29">
        <v>2015</v>
      </c>
      <c r="E53" s="75">
        <v>192558.95</v>
      </c>
      <c r="F53" s="70" t="s">
        <v>279</v>
      </c>
      <c r="G53" s="52" t="s">
        <v>365</v>
      </c>
    </row>
    <row r="54" spans="1:7" s="124" customFormat="1" ht="31.5">
      <c r="A54" s="55" t="s">
        <v>155</v>
      </c>
      <c r="B54" s="74" t="s">
        <v>344</v>
      </c>
      <c r="C54" s="71"/>
      <c r="D54" s="29">
        <v>2015</v>
      </c>
      <c r="E54" s="75">
        <v>159027.89</v>
      </c>
      <c r="F54" s="70" t="s">
        <v>279</v>
      </c>
      <c r="G54" s="52" t="s">
        <v>365</v>
      </c>
    </row>
    <row r="55" spans="1:7" s="124" customFormat="1" ht="47.25">
      <c r="A55" s="55" t="s">
        <v>156</v>
      </c>
      <c r="B55" s="79" t="s">
        <v>345</v>
      </c>
      <c r="C55" s="71"/>
      <c r="D55" s="29">
        <v>2015</v>
      </c>
      <c r="E55" s="75">
        <v>150201.22</v>
      </c>
      <c r="F55" s="70" t="s">
        <v>279</v>
      </c>
      <c r="G55" s="52" t="s">
        <v>365</v>
      </c>
    </row>
    <row r="56" spans="1:7" s="124" customFormat="1" ht="47.25">
      <c r="A56" s="55" t="s">
        <v>157</v>
      </c>
      <c r="B56" s="74" t="s">
        <v>346</v>
      </c>
      <c r="C56" s="71"/>
      <c r="D56" s="29">
        <v>2015</v>
      </c>
      <c r="E56" s="75">
        <v>115194.58</v>
      </c>
      <c r="F56" s="70" t="s">
        <v>279</v>
      </c>
      <c r="G56" s="52" t="s">
        <v>365</v>
      </c>
    </row>
    <row r="57" spans="1:7" s="124" customFormat="1" ht="31.5">
      <c r="A57" s="55" t="s">
        <v>332</v>
      </c>
      <c r="B57" s="79" t="s">
        <v>347</v>
      </c>
      <c r="C57" s="71"/>
      <c r="D57" s="29">
        <v>2015</v>
      </c>
      <c r="E57" s="75">
        <v>514077.05</v>
      </c>
      <c r="F57" s="70" t="s">
        <v>279</v>
      </c>
      <c r="G57" s="52" t="s">
        <v>365</v>
      </c>
    </row>
    <row r="58" spans="1:7" s="124" customFormat="1" ht="60">
      <c r="A58" s="55" t="s">
        <v>333</v>
      </c>
      <c r="B58" s="68" t="s">
        <v>160</v>
      </c>
      <c r="C58" s="71"/>
      <c r="D58" s="29">
        <v>1996</v>
      </c>
      <c r="E58" s="69">
        <v>76238.33</v>
      </c>
      <c r="F58" s="73" t="s">
        <v>364</v>
      </c>
      <c r="G58" s="52" t="s">
        <v>365</v>
      </c>
    </row>
    <row r="59" spans="1:7" s="124" customFormat="1" ht="60">
      <c r="A59" s="55" t="s">
        <v>334</v>
      </c>
      <c r="B59" s="68" t="s">
        <v>161</v>
      </c>
      <c r="C59" s="71"/>
      <c r="D59" s="29">
        <v>2018</v>
      </c>
      <c r="E59" s="69">
        <v>721490.19</v>
      </c>
      <c r="F59" s="70" t="s">
        <v>1220</v>
      </c>
      <c r="G59" s="52"/>
    </row>
    <row r="60" spans="1:7" s="124" customFormat="1" ht="15.75">
      <c r="A60" s="55" t="s">
        <v>335</v>
      </c>
      <c r="B60" s="68" t="s">
        <v>1063</v>
      </c>
      <c r="C60" s="71"/>
      <c r="D60" s="29">
        <v>2003</v>
      </c>
      <c r="E60" s="69">
        <v>90000</v>
      </c>
      <c r="F60" s="70"/>
      <c r="G60" s="52"/>
    </row>
    <row r="61" spans="1:7" s="124" customFormat="1" ht="31.5">
      <c r="A61" s="55" t="s">
        <v>336</v>
      </c>
      <c r="B61" s="68" t="s">
        <v>1064</v>
      </c>
      <c r="C61" s="71"/>
      <c r="D61" s="29">
        <v>2011</v>
      </c>
      <c r="E61" s="69">
        <v>90000</v>
      </c>
      <c r="F61" s="70"/>
      <c r="G61" s="52"/>
    </row>
    <row r="62" spans="1:7" s="124" customFormat="1" ht="15.75">
      <c r="A62" s="55" t="s">
        <v>337</v>
      </c>
      <c r="B62" s="68" t="s">
        <v>1065</v>
      </c>
      <c r="C62" s="71"/>
      <c r="D62" s="29">
        <v>2011</v>
      </c>
      <c r="E62" s="69">
        <v>90000</v>
      </c>
      <c r="F62" s="70"/>
      <c r="G62" s="52"/>
    </row>
    <row r="63" spans="1:7" s="124" customFormat="1" ht="15.75">
      <c r="A63" s="55" t="s">
        <v>338</v>
      </c>
      <c r="B63" s="68" t="s">
        <v>1066</v>
      </c>
      <c r="C63" s="71"/>
      <c r="D63" s="29">
        <v>2011</v>
      </c>
      <c r="E63" s="69">
        <v>90000</v>
      </c>
      <c r="F63" s="70"/>
      <c r="G63" s="52"/>
    </row>
    <row r="64" spans="1:7" s="124" customFormat="1" ht="15.75">
      <c r="A64" s="55" t="s">
        <v>339</v>
      </c>
      <c r="B64" s="68" t="s">
        <v>1067</v>
      </c>
      <c r="C64" s="71"/>
      <c r="D64" s="29">
        <v>2011</v>
      </c>
      <c r="E64" s="69">
        <v>90000</v>
      </c>
      <c r="F64" s="70"/>
      <c r="G64" s="52"/>
    </row>
    <row r="65" spans="1:7" s="124" customFormat="1" ht="31.5">
      <c r="A65" s="55" t="s">
        <v>340</v>
      </c>
      <c r="B65" s="68" t="s">
        <v>162</v>
      </c>
      <c r="C65" s="71"/>
      <c r="D65" s="29">
        <v>2005</v>
      </c>
      <c r="E65" s="69">
        <v>5870</v>
      </c>
      <c r="F65" s="70"/>
      <c r="G65" s="52"/>
    </row>
    <row r="66" spans="1:7" s="124" customFormat="1" ht="15.75">
      <c r="A66" s="55" t="s">
        <v>341</v>
      </c>
      <c r="B66" s="68" t="s">
        <v>163</v>
      </c>
      <c r="C66" s="71"/>
      <c r="D66" s="29">
        <v>2009</v>
      </c>
      <c r="E66" s="69">
        <v>26024.33</v>
      </c>
      <c r="F66" s="70"/>
      <c r="G66" s="52"/>
    </row>
    <row r="67" spans="1:7" s="124" customFormat="1" ht="75">
      <c r="A67" s="55" t="s">
        <v>348</v>
      </c>
      <c r="B67" s="68" t="s">
        <v>359</v>
      </c>
      <c r="C67" s="71">
        <v>114.32</v>
      </c>
      <c r="D67" s="29">
        <v>2015</v>
      </c>
      <c r="E67" s="76">
        <v>376506.65</v>
      </c>
      <c r="F67" s="70" t="s">
        <v>357</v>
      </c>
      <c r="G67" s="77" t="s">
        <v>358</v>
      </c>
    </row>
    <row r="68" spans="1:7" s="124" customFormat="1" ht="47.25">
      <c r="A68" s="55" t="s">
        <v>349</v>
      </c>
      <c r="B68" s="68" t="s">
        <v>164</v>
      </c>
      <c r="C68" s="71"/>
      <c r="D68" s="29">
        <v>2013</v>
      </c>
      <c r="E68" s="69">
        <v>44763.7</v>
      </c>
      <c r="F68" s="70"/>
      <c r="G68" s="52"/>
    </row>
    <row r="69" spans="1:7" s="124" customFormat="1" ht="15.75">
      <c r="A69" s="55" t="s">
        <v>350</v>
      </c>
      <c r="B69" s="68" t="s">
        <v>165</v>
      </c>
      <c r="C69" s="71"/>
      <c r="D69" s="29">
        <v>1988</v>
      </c>
      <c r="E69" s="69">
        <v>1827.99</v>
      </c>
      <c r="F69" s="70"/>
      <c r="G69" s="52"/>
    </row>
    <row r="70" spans="1:7" s="124" customFormat="1" ht="15.75">
      <c r="A70" s="55" t="s">
        <v>1068</v>
      </c>
      <c r="B70" s="68" t="s">
        <v>351</v>
      </c>
      <c r="C70" s="71"/>
      <c r="D70" s="29">
        <v>1962</v>
      </c>
      <c r="E70" s="69">
        <v>85557.05</v>
      </c>
      <c r="F70" s="70"/>
      <c r="G70" s="52"/>
    </row>
    <row r="71" spans="1:7" s="124" customFormat="1" ht="15.75">
      <c r="A71" s="55" t="s">
        <v>1069</v>
      </c>
      <c r="B71" s="68" t="s">
        <v>166</v>
      </c>
      <c r="C71" s="71"/>
      <c r="D71" s="29">
        <v>1962</v>
      </c>
      <c r="E71" s="69">
        <v>137971.96</v>
      </c>
      <c r="F71" s="70"/>
      <c r="G71" s="52"/>
    </row>
    <row r="72" spans="1:7" s="124" customFormat="1" ht="15.75">
      <c r="A72" s="55" t="s">
        <v>1070</v>
      </c>
      <c r="B72" s="68" t="s">
        <v>167</v>
      </c>
      <c r="C72" s="71"/>
      <c r="D72" s="29">
        <v>1977</v>
      </c>
      <c r="E72" s="69">
        <v>44876.33</v>
      </c>
      <c r="F72" s="70"/>
      <c r="G72" s="52"/>
    </row>
    <row r="73" spans="1:7" s="124" customFormat="1" ht="15.75">
      <c r="A73" s="55" t="s">
        <v>1071</v>
      </c>
      <c r="B73" s="68" t="s">
        <v>168</v>
      </c>
      <c r="C73" s="78"/>
      <c r="D73" s="29">
        <v>1984</v>
      </c>
      <c r="E73" s="69">
        <v>6418.49</v>
      </c>
      <c r="F73" s="70"/>
      <c r="G73" s="52"/>
    </row>
    <row r="74" spans="1:7" s="124" customFormat="1" ht="47.25">
      <c r="A74" s="55" t="s">
        <v>1116</v>
      </c>
      <c r="B74" s="68" t="s">
        <v>1114</v>
      </c>
      <c r="C74" s="71"/>
      <c r="D74" s="29">
        <v>2015</v>
      </c>
      <c r="E74" s="69">
        <v>1193748.01</v>
      </c>
      <c r="F74" s="70"/>
      <c r="G74" s="52" t="s">
        <v>378</v>
      </c>
    </row>
    <row r="75" spans="1:7" s="124" customFormat="1" ht="31.5">
      <c r="A75" s="55" t="s">
        <v>1117</v>
      </c>
      <c r="B75" s="127" t="s">
        <v>1115</v>
      </c>
      <c r="C75" s="128"/>
      <c r="D75" s="129">
        <v>2015</v>
      </c>
      <c r="E75" s="130">
        <v>37676.35</v>
      </c>
      <c r="F75" s="131"/>
      <c r="G75" s="132" t="s">
        <v>378</v>
      </c>
    </row>
    <row r="76" spans="1:7" s="124" customFormat="1" ht="31.5">
      <c r="A76" s="55" t="s">
        <v>1223</v>
      </c>
      <c r="B76" s="133" t="s">
        <v>1221</v>
      </c>
      <c r="C76" s="71"/>
      <c r="D76" s="134">
        <v>2018</v>
      </c>
      <c r="E76" s="69">
        <v>28800</v>
      </c>
      <c r="F76" s="70"/>
      <c r="G76" s="135"/>
    </row>
    <row r="77" spans="1:6" ht="15.75">
      <c r="A77" s="13"/>
      <c r="C77" s="190" t="s">
        <v>19</v>
      </c>
      <c r="D77" s="190"/>
      <c r="E77" s="31">
        <f>SUM(E9:E76)</f>
        <v>24382039.219999995</v>
      </c>
      <c r="F77" s="28"/>
    </row>
    <row r="78" ht="9" customHeight="1"/>
    <row r="79" spans="1:6" ht="12.75">
      <c r="A79" s="3" t="s">
        <v>20</v>
      </c>
      <c r="C79" s="2">
        <v>116</v>
      </c>
      <c r="E79" s="14"/>
      <c r="F79" s="14"/>
    </row>
    <row r="80" ht="8.25" customHeight="1"/>
    <row r="81" spans="1:7" ht="12.75">
      <c r="A81" s="188" t="s">
        <v>1082</v>
      </c>
      <c r="B81" s="188"/>
      <c r="C81" s="188"/>
      <c r="D81" s="188"/>
      <c r="E81" s="188"/>
      <c r="F81" s="188"/>
      <c r="G81" s="188"/>
    </row>
  </sheetData>
  <sheetProtection selectLockedCells="1" selectUnlockedCells="1"/>
  <mergeCells count="7">
    <mergeCell ref="A81:G81"/>
    <mergeCell ref="B3:G3"/>
    <mergeCell ref="A4:G4"/>
    <mergeCell ref="A5:G5"/>
    <mergeCell ref="A6:G6"/>
    <mergeCell ref="A7:G7"/>
    <mergeCell ref="C77:D77"/>
  </mergeCells>
  <printOptions horizontalCentered="1" verticalCentered="1"/>
  <pageMargins left="0.1968503937007874" right="0.1968503937007874" top="0.03937007874015748" bottom="0.15748031496062992"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T30"/>
  <sheetViews>
    <sheetView zoomScalePageLayoutView="0" workbookViewId="0" topLeftCell="A1">
      <selection activeCell="B20" sqref="B20"/>
    </sheetView>
  </sheetViews>
  <sheetFormatPr defaultColWidth="9.00390625" defaultRowHeight="12.75"/>
  <cols>
    <col min="1" max="1" width="56.8515625" style="2" customWidth="1"/>
    <col min="2" max="2" width="27.28125" style="2" customWidth="1"/>
    <col min="3" max="16384" width="9.00390625" style="2" customWidth="1"/>
  </cols>
  <sheetData>
    <row r="1" spans="1:2" ht="12.75">
      <c r="A1" s="3" t="s">
        <v>1169</v>
      </c>
      <c r="B1" s="4" t="s">
        <v>178</v>
      </c>
    </row>
    <row r="4" spans="1:2" ht="15.75">
      <c r="A4" s="189" t="s">
        <v>21</v>
      </c>
      <c r="B4" s="189"/>
    </row>
    <row r="5" spans="1:6" ht="15.75">
      <c r="A5" s="189" t="s">
        <v>58</v>
      </c>
      <c r="B5" s="189"/>
      <c r="C5" s="32"/>
      <c r="D5" s="32"/>
      <c r="E5" s="32"/>
      <c r="F5" s="32"/>
    </row>
    <row r="6" spans="1:6" ht="15.75">
      <c r="A6" s="189" t="s">
        <v>59</v>
      </c>
      <c r="B6" s="189"/>
      <c r="C6" s="32"/>
      <c r="D6" s="32"/>
      <c r="E6" s="32"/>
      <c r="F6" s="32"/>
    </row>
    <row r="7" spans="1:6" ht="15.75">
      <c r="A7" s="189" t="s">
        <v>60</v>
      </c>
      <c r="B7" s="189"/>
      <c r="C7" s="32"/>
      <c r="D7" s="32"/>
      <c r="E7" s="32"/>
      <c r="F7" s="32"/>
    </row>
    <row r="8" spans="1:2" ht="12.75">
      <c r="A8" s="15"/>
      <c r="B8" s="15"/>
    </row>
    <row r="10" spans="1:254" ht="21.75" customHeight="1">
      <c r="A10" s="194" t="s">
        <v>133</v>
      </c>
      <c r="B10" s="195" t="s">
        <v>134</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21.75" customHeight="1">
      <c r="A11" s="194"/>
      <c r="B11" s="196"/>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14.25">
      <c r="A12" s="41" t="s">
        <v>388</v>
      </c>
      <c r="B12" s="177">
        <v>37482282.64</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12.75">
      <c r="A13" s="40" t="s">
        <v>135</v>
      </c>
      <c r="B13" s="35">
        <v>2422976.67</v>
      </c>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14.25">
      <c r="A14" s="39" t="s">
        <v>390</v>
      </c>
      <c r="B14" s="35">
        <v>18152625.89</v>
      </c>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14.25">
      <c r="A15" s="39" t="s">
        <v>392</v>
      </c>
      <c r="B15" s="36">
        <v>513929.03</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14.25">
      <c r="A16" s="39" t="s">
        <v>394</v>
      </c>
      <c r="B16" s="36">
        <v>8645862.19</v>
      </c>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14.25">
      <c r="A17" s="39" t="s">
        <v>395</v>
      </c>
      <c r="B17" s="36">
        <v>0</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14.25">
      <c r="A18" s="39" t="s">
        <v>396</v>
      </c>
      <c r="B18" s="36">
        <v>887626.13</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12.75">
      <c r="A19" s="39" t="s">
        <v>174</v>
      </c>
      <c r="B19" s="36">
        <v>347718.28</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15.75">
      <c r="A20" s="38" t="s">
        <v>172</v>
      </c>
      <c r="B20" s="37">
        <f>SUM(B12:B19)</f>
        <v>68453020.83</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2" spans="1:2" ht="29.25" customHeight="1">
      <c r="A22" s="191" t="s">
        <v>389</v>
      </c>
      <c r="B22" s="191"/>
    </row>
    <row r="23" spans="1:2" ht="14.25">
      <c r="A23" s="53" t="s">
        <v>391</v>
      </c>
      <c r="B23"/>
    </row>
    <row r="24" spans="1:2" ht="12.75">
      <c r="A24" s="192" t="s">
        <v>1170</v>
      </c>
      <c r="B24" s="192"/>
    </row>
    <row r="25" spans="1:2" ht="12.75">
      <c r="A25" s="192" t="s">
        <v>175</v>
      </c>
      <c r="B25" s="192"/>
    </row>
    <row r="26" spans="1:2" ht="14.25">
      <c r="A26" s="193" t="s">
        <v>393</v>
      </c>
      <c r="B26" s="192"/>
    </row>
    <row r="27" spans="1:2" ht="14.25">
      <c r="A27" s="43"/>
      <c r="B27" s="42"/>
    </row>
    <row r="28" spans="1:2" ht="14.25">
      <c r="A28" s="43"/>
      <c r="B28" s="42"/>
    </row>
    <row r="29" spans="1:2" ht="12.75">
      <c r="A29" s="44" t="s">
        <v>176</v>
      </c>
      <c r="B29" s="45" t="s">
        <v>398</v>
      </c>
    </row>
    <row r="30" spans="1:2" ht="51">
      <c r="A30" s="54" t="s">
        <v>399</v>
      </c>
      <c r="B30" s="46">
        <v>500000</v>
      </c>
    </row>
  </sheetData>
  <sheetProtection selectLockedCells="1" selectUnlockedCells="1"/>
  <mergeCells count="10">
    <mergeCell ref="A22:B22"/>
    <mergeCell ref="A24:B24"/>
    <mergeCell ref="A25:B25"/>
    <mergeCell ref="A26:B26"/>
    <mergeCell ref="A4:B4"/>
    <mergeCell ref="A5:B5"/>
    <mergeCell ref="A6:B6"/>
    <mergeCell ref="A10:A11"/>
    <mergeCell ref="B10:B11"/>
    <mergeCell ref="A7:B7"/>
  </mergeCells>
  <printOptions horizontalCentered="1" verticalCentered="1"/>
  <pageMargins left="0.98425196850393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366"/>
  <sheetViews>
    <sheetView zoomScalePageLayoutView="0" workbookViewId="0" topLeftCell="A349">
      <selection activeCell="D147" sqref="D147"/>
    </sheetView>
  </sheetViews>
  <sheetFormatPr defaultColWidth="9.140625" defaultRowHeight="12.75"/>
  <cols>
    <col min="1" max="1" width="65.7109375" style="0" customWidth="1"/>
    <col min="2" max="2" width="10.140625" style="0" bestFit="1" customWidth="1"/>
    <col min="3" max="3" width="11.140625" style="0" bestFit="1" customWidth="1"/>
    <col min="4" max="4" width="16.00390625" style="0" bestFit="1" customWidth="1"/>
  </cols>
  <sheetData>
    <row r="1" spans="1:4" ht="15.75">
      <c r="A1" s="197" t="s">
        <v>1080</v>
      </c>
      <c r="B1" s="197"/>
      <c r="C1" s="197"/>
      <c r="D1" s="197"/>
    </row>
    <row r="2" spans="1:4" ht="15.75">
      <c r="A2" s="189" t="s">
        <v>58</v>
      </c>
      <c r="B2" s="189"/>
      <c r="C2" s="189"/>
      <c r="D2" s="189"/>
    </row>
    <row r="3" spans="1:4" ht="15.75">
      <c r="A3" s="189" t="s">
        <v>59</v>
      </c>
      <c r="B3" s="189"/>
      <c r="C3" s="189"/>
      <c r="D3" s="189"/>
    </row>
    <row r="4" spans="1:4" ht="15.75">
      <c r="A4" s="189" t="s">
        <v>60</v>
      </c>
      <c r="B4" s="189"/>
      <c r="C4" s="189"/>
      <c r="D4" s="189"/>
    </row>
    <row r="6" spans="1:4" ht="45">
      <c r="A6" s="88" t="s">
        <v>403</v>
      </c>
      <c r="B6" s="88" t="s">
        <v>404</v>
      </c>
      <c r="C6" s="83" t="s">
        <v>405</v>
      </c>
      <c r="D6" s="89" t="s">
        <v>1229</v>
      </c>
    </row>
    <row r="7" spans="1:4" ht="12.75">
      <c r="A7" s="136" t="s">
        <v>406</v>
      </c>
      <c r="B7" s="137">
        <v>37841</v>
      </c>
      <c r="C7" s="138" t="s">
        <v>407</v>
      </c>
      <c r="D7" s="139">
        <v>648686</v>
      </c>
    </row>
    <row r="8" spans="1:4" ht="12.75">
      <c r="A8" s="136" t="s">
        <v>408</v>
      </c>
      <c r="B8" s="137">
        <v>37841</v>
      </c>
      <c r="C8" s="138" t="s">
        <v>409</v>
      </c>
      <c r="D8" s="139">
        <v>74154</v>
      </c>
    </row>
    <row r="9" spans="1:4" ht="12.75">
      <c r="A9" s="136" t="s">
        <v>410</v>
      </c>
      <c r="B9" s="137">
        <v>37841</v>
      </c>
      <c r="C9" s="138" t="s">
        <v>411</v>
      </c>
      <c r="D9" s="139">
        <v>26018</v>
      </c>
    </row>
    <row r="10" spans="1:4" ht="12.75">
      <c r="A10" s="136" t="s">
        <v>412</v>
      </c>
      <c r="B10" s="137">
        <v>37841</v>
      </c>
      <c r="C10" s="138" t="s">
        <v>413</v>
      </c>
      <c r="D10" s="139">
        <v>1347002</v>
      </c>
    </row>
    <row r="11" spans="1:4" ht="12.75">
      <c r="A11" s="136" t="s">
        <v>414</v>
      </c>
      <c r="B11" s="137">
        <v>37841</v>
      </c>
      <c r="C11" s="138" t="s">
        <v>415</v>
      </c>
      <c r="D11" s="139">
        <v>1481870</v>
      </c>
    </row>
    <row r="12" spans="1:4" ht="12.75">
      <c r="A12" s="136" t="s">
        <v>416</v>
      </c>
      <c r="B12" s="137">
        <v>38260</v>
      </c>
      <c r="C12" s="138" t="s">
        <v>417</v>
      </c>
      <c r="D12" s="139">
        <v>832605.43</v>
      </c>
    </row>
    <row r="13" spans="1:4" ht="12.75">
      <c r="A13" s="136" t="s">
        <v>418</v>
      </c>
      <c r="B13" s="137">
        <v>38260</v>
      </c>
      <c r="C13" s="138" t="s">
        <v>419</v>
      </c>
      <c r="D13" s="139">
        <v>5580</v>
      </c>
    </row>
    <row r="14" spans="1:4" ht="12.75">
      <c r="A14" s="136" t="s">
        <v>420</v>
      </c>
      <c r="B14" s="137">
        <v>38260</v>
      </c>
      <c r="C14" s="138" t="s">
        <v>421</v>
      </c>
      <c r="D14" s="139">
        <v>282336.64</v>
      </c>
    </row>
    <row r="15" spans="1:4" ht="12.75">
      <c r="A15" s="136" t="s">
        <v>422</v>
      </c>
      <c r="B15" s="137">
        <v>38260</v>
      </c>
      <c r="C15" s="138" t="s">
        <v>423</v>
      </c>
      <c r="D15" s="139">
        <v>10697</v>
      </c>
    </row>
    <row r="16" spans="1:4" ht="12.75">
      <c r="A16" s="136" t="s">
        <v>424</v>
      </c>
      <c r="B16" s="137">
        <v>38260</v>
      </c>
      <c r="C16" s="138" t="s">
        <v>425</v>
      </c>
      <c r="D16" s="139">
        <v>7173.5</v>
      </c>
    </row>
    <row r="17" spans="1:4" ht="12.75">
      <c r="A17" s="136" t="s">
        <v>426</v>
      </c>
      <c r="B17" s="137">
        <v>38260</v>
      </c>
      <c r="C17" s="138" t="s">
        <v>427</v>
      </c>
      <c r="D17" s="139">
        <v>7173.5</v>
      </c>
    </row>
    <row r="18" spans="1:4" ht="12.75">
      <c r="A18" s="136" t="s">
        <v>428</v>
      </c>
      <c r="B18" s="137">
        <v>38260</v>
      </c>
      <c r="C18" s="138" t="s">
        <v>429</v>
      </c>
      <c r="D18" s="139">
        <v>6868</v>
      </c>
    </row>
    <row r="19" spans="1:4" ht="25.5">
      <c r="A19" s="136" t="s">
        <v>430</v>
      </c>
      <c r="B19" s="140">
        <v>38260</v>
      </c>
      <c r="C19" s="138" t="s">
        <v>431</v>
      </c>
      <c r="D19" s="141">
        <v>1726.18</v>
      </c>
    </row>
    <row r="20" spans="1:4" ht="12.75">
      <c r="A20" s="136" t="s">
        <v>432</v>
      </c>
      <c r="B20" s="137">
        <v>38260</v>
      </c>
      <c r="C20" s="138" t="s">
        <v>433</v>
      </c>
      <c r="D20" s="139">
        <v>161987.38</v>
      </c>
    </row>
    <row r="21" spans="1:4" ht="12.75">
      <c r="A21" s="136" t="s">
        <v>434</v>
      </c>
      <c r="B21" s="137">
        <v>38260</v>
      </c>
      <c r="C21" s="138" t="s">
        <v>435</v>
      </c>
      <c r="D21" s="139">
        <v>6100</v>
      </c>
    </row>
    <row r="22" spans="1:4" ht="12.75">
      <c r="A22" s="136" t="s">
        <v>436</v>
      </c>
      <c r="B22" s="137">
        <v>38260</v>
      </c>
      <c r="C22" s="138" t="s">
        <v>437</v>
      </c>
      <c r="D22" s="139">
        <v>6100</v>
      </c>
    </row>
    <row r="23" spans="1:4" ht="12.75">
      <c r="A23" s="136" t="s">
        <v>438</v>
      </c>
      <c r="B23" s="137">
        <v>38260</v>
      </c>
      <c r="C23" s="138" t="s">
        <v>439</v>
      </c>
      <c r="D23" s="139">
        <v>5499</v>
      </c>
    </row>
    <row r="24" spans="1:4" ht="25.5">
      <c r="A24" s="136" t="s">
        <v>440</v>
      </c>
      <c r="B24" s="137">
        <v>38260</v>
      </c>
      <c r="C24" s="138" t="s">
        <v>441</v>
      </c>
      <c r="D24" s="139">
        <v>12987.69</v>
      </c>
    </row>
    <row r="25" spans="1:4" ht="12.75">
      <c r="A25" s="136" t="s">
        <v>442</v>
      </c>
      <c r="B25" s="137">
        <v>38260</v>
      </c>
      <c r="C25" s="138" t="s">
        <v>443</v>
      </c>
      <c r="D25" s="139">
        <v>153312.99</v>
      </c>
    </row>
    <row r="26" spans="1:4" ht="12.75">
      <c r="A26" s="136" t="s">
        <v>444</v>
      </c>
      <c r="B26" s="137">
        <v>38260</v>
      </c>
      <c r="C26" s="138" t="s">
        <v>445</v>
      </c>
      <c r="D26" s="139">
        <v>371618.32</v>
      </c>
    </row>
    <row r="27" spans="1:4" ht="12.75">
      <c r="A27" s="136" t="s">
        <v>446</v>
      </c>
      <c r="B27" s="137">
        <v>38260</v>
      </c>
      <c r="C27" s="138" t="s">
        <v>447</v>
      </c>
      <c r="D27" s="139">
        <v>31583.12</v>
      </c>
    </row>
    <row r="28" spans="1:4" ht="12.75">
      <c r="A28" s="136" t="s">
        <v>448</v>
      </c>
      <c r="B28" s="137">
        <v>38260</v>
      </c>
      <c r="C28" s="138" t="s">
        <v>449</v>
      </c>
      <c r="D28" s="139">
        <v>14149.61</v>
      </c>
    </row>
    <row r="29" spans="1:4" s="47" customFormat="1" ht="12.75">
      <c r="A29" s="136" t="s">
        <v>450</v>
      </c>
      <c r="B29" s="137">
        <v>38260</v>
      </c>
      <c r="C29" s="138" t="s">
        <v>451</v>
      </c>
      <c r="D29" s="139">
        <v>761902.84</v>
      </c>
    </row>
    <row r="30" spans="1:4" ht="12.75">
      <c r="A30" s="136" t="s">
        <v>452</v>
      </c>
      <c r="B30" s="137">
        <v>38260</v>
      </c>
      <c r="C30" s="138" t="s">
        <v>453</v>
      </c>
      <c r="D30" s="139">
        <v>27818.16</v>
      </c>
    </row>
    <row r="31" spans="1:4" ht="12.75">
      <c r="A31" s="136" t="s">
        <v>454</v>
      </c>
      <c r="B31" s="137">
        <v>38260</v>
      </c>
      <c r="C31" s="138" t="s">
        <v>455</v>
      </c>
      <c r="D31" s="139">
        <v>221112.11</v>
      </c>
    </row>
    <row r="32" spans="1:4" ht="12.75">
      <c r="A32" s="136" t="s">
        <v>456</v>
      </c>
      <c r="B32" s="137">
        <v>37992</v>
      </c>
      <c r="C32" s="138" t="s">
        <v>457</v>
      </c>
      <c r="D32" s="139">
        <v>1205122.85</v>
      </c>
    </row>
    <row r="33" spans="1:4" ht="12.75">
      <c r="A33" s="136" t="s">
        <v>458</v>
      </c>
      <c r="B33" s="137">
        <v>38351</v>
      </c>
      <c r="C33" s="138" t="s">
        <v>459</v>
      </c>
      <c r="D33" s="139">
        <v>325505.07</v>
      </c>
    </row>
    <row r="34" spans="1:4" ht="12.75">
      <c r="A34" s="136" t="s">
        <v>1224</v>
      </c>
      <c r="B34" s="140">
        <v>39447</v>
      </c>
      <c r="C34" s="138" t="s">
        <v>460</v>
      </c>
      <c r="D34" s="141">
        <v>102940.54</v>
      </c>
    </row>
    <row r="35" spans="1:4" s="47" customFormat="1" ht="25.5">
      <c r="A35" s="136" t="s">
        <v>461</v>
      </c>
      <c r="B35" s="140">
        <v>41639</v>
      </c>
      <c r="C35" s="138" t="s">
        <v>462</v>
      </c>
      <c r="D35" s="141">
        <v>339396.94</v>
      </c>
    </row>
    <row r="36" spans="1:4" ht="25.5">
      <c r="A36" s="136" t="s">
        <v>463</v>
      </c>
      <c r="B36" s="140">
        <v>41639</v>
      </c>
      <c r="C36" s="138" t="s">
        <v>464</v>
      </c>
      <c r="D36" s="141">
        <v>102089.98</v>
      </c>
    </row>
    <row r="37" spans="1:4" ht="25.5">
      <c r="A37" s="136" t="s">
        <v>465</v>
      </c>
      <c r="B37" s="140">
        <v>42216</v>
      </c>
      <c r="C37" s="138" t="s">
        <v>466</v>
      </c>
      <c r="D37" s="141">
        <v>58831.45</v>
      </c>
    </row>
    <row r="38" spans="1:4" ht="25.5">
      <c r="A38" s="136" t="s">
        <v>467</v>
      </c>
      <c r="B38" s="140">
        <v>42216</v>
      </c>
      <c r="C38" s="138" t="s">
        <v>468</v>
      </c>
      <c r="D38" s="141">
        <v>36327.33</v>
      </c>
    </row>
    <row r="39" spans="1:4" ht="25.5">
      <c r="A39" s="136" t="s">
        <v>469</v>
      </c>
      <c r="B39" s="140">
        <v>42216</v>
      </c>
      <c r="C39" s="138" t="s">
        <v>470</v>
      </c>
      <c r="D39" s="141">
        <v>22042.98</v>
      </c>
    </row>
    <row r="40" spans="1:4" ht="12.75">
      <c r="A40" s="136" t="s">
        <v>471</v>
      </c>
      <c r="B40" s="140">
        <v>32597</v>
      </c>
      <c r="C40" s="138" t="s">
        <v>472</v>
      </c>
      <c r="D40" s="141">
        <v>18868.4</v>
      </c>
    </row>
    <row r="41" spans="1:4" ht="12.75">
      <c r="A41" s="136" t="s">
        <v>473</v>
      </c>
      <c r="B41" s="140">
        <v>32520</v>
      </c>
      <c r="C41" s="138" t="s">
        <v>474</v>
      </c>
      <c r="D41" s="141">
        <v>365040.31</v>
      </c>
    </row>
    <row r="42" spans="1:4" ht="12.75">
      <c r="A42" s="136" t="s">
        <v>475</v>
      </c>
      <c r="B42" s="140">
        <v>35430</v>
      </c>
      <c r="C42" s="138" t="s">
        <v>476</v>
      </c>
      <c r="D42" s="141">
        <v>61075.67</v>
      </c>
    </row>
    <row r="43" spans="1:4" ht="12.75">
      <c r="A43" s="136" t="s">
        <v>477</v>
      </c>
      <c r="B43" s="140">
        <v>35795</v>
      </c>
      <c r="C43" s="138" t="s">
        <v>478</v>
      </c>
      <c r="D43" s="141">
        <v>91267.86</v>
      </c>
    </row>
    <row r="44" spans="1:4" ht="12.75">
      <c r="A44" s="136" t="s">
        <v>479</v>
      </c>
      <c r="B44" s="140">
        <v>35795</v>
      </c>
      <c r="C44" s="138" t="s">
        <v>480</v>
      </c>
      <c r="D44" s="141">
        <v>79291.81</v>
      </c>
    </row>
    <row r="45" spans="1:4" ht="12.75">
      <c r="A45" s="136" t="s">
        <v>481</v>
      </c>
      <c r="B45" s="140">
        <v>35795</v>
      </c>
      <c r="C45" s="138" t="s">
        <v>482</v>
      </c>
      <c r="D45" s="141">
        <v>55710.09</v>
      </c>
    </row>
    <row r="46" spans="1:4" ht="12.75">
      <c r="A46" s="136" t="s">
        <v>483</v>
      </c>
      <c r="B46" s="140">
        <v>20078</v>
      </c>
      <c r="C46" s="138" t="s">
        <v>484</v>
      </c>
      <c r="D46" s="141">
        <v>84059.73</v>
      </c>
    </row>
    <row r="47" spans="1:4" ht="12.75">
      <c r="A47" s="136" t="s">
        <v>485</v>
      </c>
      <c r="B47" s="140">
        <v>21520</v>
      </c>
      <c r="C47" s="138" t="s">
        <v>486</v>
      </c>
      <c r="D47" s="141">
        <v>1621.6</v>
      </c>
    </row>
    <row r="48" spans="1:4" ht="12.75">
      <c r="A48" s="136" t="s">
        <v>487</v>
      </c>
      <c r="B48" s="140">
        <v>22767</v>
      </c>
      <c r="C48" s="138" t="s">
        <v>488</v>
      </c>
      <c r="D48" s="141">
        <v>281262.75</v>
      </c>
    </row>
    <row r="49" spans="1:4" ht="12.75">
      <c r="A49" s="136" t="s">
        <v>489</v>
      </c>
      <c r="B49" s="140">
        <v>25173</v>
      </c>
      <c r="C49" s="138" t="s">
        <v>490</v>
      </c>
      <c r="D49" s="141">
        <v>52277.38</v>
      </c>
    </row>
    <row r="50" spans="1:4" ht="12.75">
      <c r="A50" s="136" t="s">
        <v>491</v>
      </c>
      <c r="B50" s="140">
        <v>25903</v>
      </c>
      <c r="C50" s="138" t="s">
        <v>492</v>
      </c>
      <c r="D50" s="141">
        <v>88236.18</v>
      </c>
    </row>
    <row r="51" spans="1:4" ht="12.75">
      <c r="A51" s="136" t="s">
        <v>493</v>
      </c>
      <c r="B51" s="140">
        <v>26085</v>
      </c>
      <c r="C51" s="138" t="s">
        <v>494</v>
      </c>
      <c r="D51" s="141">
        <v>95195.88</v>
      </c>
    </row>
    <row r="52" spans="1:4" ht="12.75">
      <c r="A52" s="136" t="s">
        <v>495</v>
      </c>
      <c r="B52" s="140">
        <v>30803</v>
      </c>
      <c r="C52" s="138" t="s">
        <v>496</v>
      </c>
      <c r="D52" s="141">
        <v>43977.35</v>
      </c>
    </row>
    <row r="53" spans="1:4" ht="12.75">
      <c r="A53" s="136" t="s">
        <v>497</v>
      </c>
      <c r="B53" s="140">
        <v>32021</v>
      </c>
      <c r="C53" s="138" t="s">
        <v>498</v>
      </c>
      <c r="D53" s="141">
        <v>47177.78</v>
      </c>
    </row>
    <row r="54" spans="1:4" ht="12.75">
      <c r="A54" s="136" t="s">
        <v>499</v>
      </c>
      <c r="B54" s="140">
        <v>34438</v>
      </c>
      <c r="C54" s="138" t="s">
        <v>500</v>
      </c>
      <c r="D54" s="141">
        <v>7109.53</v>
      </c>
    </row>
    <row r="55" spans="1:4" ht="12.75">
      <c r="A55" s="136" t="s">
        <v>501</v>
      </c>
      <c r="B55" s="140">
        <v>34677</v>
      </c>
      <c r="C55" s="138" t="s">
        <v>502</v>
      </c>
      <c r="D55" s="141">
        <v>9938.23</v>
      </c>
    </row>
    <row r="56" spans="1:4" ht="12.75">
      <c r="A56" s="136" t="s">
        <v>503</v>
      </c>
      <c r="B56" s="140">
        <v>35762</v>
      </c>
      <c r="C56" s="138" t="s">
        <v>504</v>
      </c>
      <c r="D56" s="141">
        <v>130714.5</v>
      </c>
    </row>
    <row r="57" spans="1:4" ht="12.75">
      <c r="A57" s="136" t="s">
        <v>505</v>
      </c>
      <c r="B57" s="140">
        <v>32752</v>
      </c>
      <c r="C57" s="138" t="s">
        <v>506</v>
      </c>
      <c r="D57" s="141">
        <v>29584.21</v>
      </c>
    </row>
    <row r="58" spans="1:4" ht="12.75">
      <c r="A58" s="136" t="s">
        <v>507</v>
      </c>
      <c r="B58" s="140">
        <v>35762</v>
      </c>
      <c r="C58" s="138" t="s">
        <v>508</v>
      </c>
      <c r="D58" s="141">
        <v>196643.11</v>
      </c>
    </row>
    <row r="59" spans="1:4" ht="12.75">
      <c r="A59" s="136" t="s">
        <v>509</v>
      </c>
      <c r="B59" s="140">
        <v>22767</v>
      </c>
      <c r="C59" s="138" t="s">
        <v>510</v>
      </c>
      <c r="D59" s="141">
        <v>6211.56</v>
      </c>
    </row>
    <row r="60" spans="1:4" ht="12.75">
      <c r="A60" s="136" t="s">
        <v>511</v>
      </c>
      <c r="B60" s="140">
        <v>36433</v>
      </c>
      <c r="C60" s="138" t="s">
        <v>512</v>
      </c>
      <c r="D60" s="141">
        <v>136078.87</v>
      </c>
    </row>
    <row r="61" spans="1:4" ht="12.75">
      <c r="A61" s="136" t="s">
        <v>513</v>
      </c>
      <c r="B61" s="140">
        <v>32386</v>
      </c>
      <c r="C61" s="138" t="s">
        <v>514</v>
      </c>
      <c r="D61" s="141">
        <v>2942.91</v>
      </c>
    </row>
    <row r="62" spans="1:4" ht="12.75">
      <c r="A62" s="136" t="s">
        <v>515</v>
      </c>
      <c r="B62" s="140">
        <v>32631</v>
      </c>
      <c r="C62" s="138" t="s">
        <v>516</v>
      </c>
      <c r="D62" s="141">
        <v>1582.51</v>
      </c>
    </row>
    <row r="63" spans="1:4" ht="12.75">
      <c r="A63" s="136" t="s">
        <v>517</v>
      </c>
      <c r="B63" s="140">
        <v>31382</v>
      </c>
      <c r="C63" s="138" t="s">
        <v>518</v>
      </c>
      <c r="D63" s="141">
        <v>23098.53</v>
      </c>
    </row>
    <row r="64" spans="1:4" ht="12.75">
      <c r="A64" s="136" t="s">
        <v>519</v>
      </c>
      <c r="B64" s="140">
        <v>31382</v>
      </c>
      <c r="C64" s="138" t="s">
        <v>520</v>
      </c>
      <c r="D64" s="141">
        <v>516324.71</v>
      </c>
    </row>
    <row r="65" spans="1:4" ht="12.75">
      <c r="A65" s="136" t="s">
        <v>519</v>
      </c>
      <c r="B65" s="140">
        <v>31382</v>
      </c>
      <c r="C65" s="138" t="s">
        <v>521</v>
      </c>
      <c r="D65" s="141">
        <v>1024779.54</v>
      </c>
    </row>
    <row r="66" spans="1:4" ht="12.75">
      <c r="A66" s="136" t="s">
        <v>522</v>
      </c>
      <c r="B66" s="140">
        <v>32417</v>
      </c>
      <c r="C66" s="138" t="s">
        <v>523</v>
      </c>
      <c r="D66" s="141">
        <v>4021.07</v>
      </c>
    </row>
    <row r="67" spans="1:4" ht="12.75">
      <c r="A67" s="136" t="s">
        <v>524</v>
      </c>
      <c r="B67" s="140">
        <v>33371</v>
      </c>
      <c r="C67" s="138" t="s">
        <v>525</v>
      </c>
      <c r="D67" s="141">
        <v>131794.88</v>
      </c>
    </row>
    <row r="68" spans="1:4" ht="12.75">
      <c r="A68" s="136" t="s">
        <v>526</v>
      </c>
      <c r="B68" s="140">
        <v>33634</v>
      </c>
      <c r="C68" s="138" t="s">
        <v>527</v>
      </c>
      <c r="D68" s="141">
        <v>115037.99</v>
      </c>
    </row>
    <row r="69" spans="1:4" ht="12.75">
      <c r="A69" s="136" t="s">
        <v>528</v>
      </c>
      <c r="B69" s="140">
        <v>35430</v>
      </c>
      <c r="C69" s="138" t="s">
        <v>529</v>
      </c>
      <c r="D69" s="141">
        <v>104563.91</v>
      </c>
    </row>
    <row r="70" spans="1:4" ht="12.75">
      <c r="A70" s="136" t="s">
        <v>530</v>
      </c>
      <c r="B70" s="140">
        <v>35430</v>
      </c>
      <c r="C70" s="138" t="s">
        <v>531</v>
      </c>
      <c r="D70" s="141">
        <v>32076</v>
      </c>
    </row>
    <row r="71" spans="1:4" ht="12.75">
      <c r="A71" s="136" t="s">
        <v>532</v>
      </c>
      <c r="B71" s="140">
        <v>37256</v>
      </c>
      <c r="C71" s="138" t="s">
        <v>533</v>
      </c>
      <c r="D71" s="141">
        <v>47165.78</v>
      </c>
    </row>
    <row r="72" spans="1:4" ht="12.75">
      <c r="A72" s="136" t="s">
        <v>534</v>
      </c>
      <c r="B72" s="140">
        <v>26268</v>
      </c>
      <c r="C72" s="138" t="s">
        <v>535</v>
      </c>
      <c r="D72" s="141">
        <v>27710.08</v>
      </c>
    </row>
    <row r="73" spans="1:4" ht="12.75">
      <c r="A73" s="136" t="s">
        <v>536</v>
      </c>
      <c r="B73" s="142" t="s">
        <v>537</v>
      </c>
      <c r="C73" s="138" t="s">
        <v>538</v>
      </c>
      <c r="D73" s="141">
        <v>236987.87</v>
      </c>
    </row>
    <row r="74" spans="1:4" ht="12.75">
      <c r="A74" s="136" t="s">
        <v>539</v>
      </c>
      <c r="B74" s="142" t="s">
        <v>540</v>
      </c>
      <c r="C74" s="138" t="s">
        <v>541</v>
      </c>
      <c r="D74" s="141">
        <v>157316.89</v>
      </c>
    </row>
    <row r="75" spans="1:4" ht="12.75">
      <c r="A75" s="136" t="s">
        <v>542</v>
      </c>
      <c r="B75" s="140">
        <v>30317</v>
      </c>
      <c r="C75" s="138" t="s">
        <v>543</v>
      </c>
      <c r="D75" s="141">
        <v>265661.43</v>
      </c>
    </row>
    <row r="76" spans="1:4" ht="12.75">
      <c r="A76" s="136" t="s">
        <v>544</v>
      </c>
      <c r="B76" s="140">
        <v>30317</v>
      </c>
      <c r="C76" s="138" t="s">
        <v>545</v>
      </c>
      <c r="D76" s="141">
        <v>133990.15</v>
      </c>
    </row>
    <row r="77" spans="1:4" ht="12.75">
      <c r="A77" s="136" t="s">
        <v>546</v>
      </c>
      <c r="B77" s="140">
        <v>31048</v>
      </c>
      <c r="C77" s="138" t="s">
        <v>547</v>
      </c>
      <c r="D77" s="141">
        <v>199422.25</v>
      </c>
    </row>
    <row r="78" spans="1:4" ht="12.75">
      <c r="A78" s="136" t="s">
        <v>546</v>
      </c>
      <c r="B78" s="140">
        <v>31048</v>
      </c>
      <c r="C78" s="138" t="s">
        <v>548</v>
      </c>
      <c r="D78" s="141">
        <v>209689.76</v>
      </c>
    </row>
    <row r="79" spans="1:4" ht="12.75">
      <c r="A79" s="136" t="s">
        <v>546</v>
      </c>
      <c r="B79" s="140">
        <v>31048</v>
      </c>
      <c r="C79" s="138" t="s">
        <v>549</v>
      </c>
      <c r="D79" s="141">
        <v>253265.22</v>
      </c>
    </row>
    <row r="80" spans="1:4" ht="12.75">
      <c r="A80" s="136" t="s">
        <v>550</v>
      </c>
      <c r="B80" s="140">
        <v>32429</v>
      </c>
      <c r="C80" s="138" t="s">
        <v>551</v>
      </c>
      <c r="D80" s="141">
        <v>94665.42</v>
      </c>
    </row>
    <row r="81" spans="1:4" ht="12.75">
      <c r="A81" s="136" t="s">
        <v>552</v>
      </c>
      <c r="B81" s="140">
        <v>22767</v>
      </c>
      <c r="C81" s="138" t="s">
        <v>553</v>
      </c>
      <c r="D81" s="141">
        <v>48753.49</v>
      </c>
    </row>
    <row r="82" spans="1:4" ht="12.75">
      <c r="A82" s="136" t="s">
        <v>554</v>
      </c>
      <c r="B82" s="140">
        <v>35608</v>
      </c>
      <c r="C82" s="138" t="s">
        <v>555</v>
      </c>
      <c r="D82" s="141">
        <v>87335.31</v>
      </c>
    </row>
    <row r="83" spans="1:4" ht="25.5">
      <c r="A83" s="136" t="s">
        <v>556</v>
      </c>
      <c r="B83" s="140">
        <v>35608</v>
      </c>
      <c r="C83" s="138" t="s">
        <v>557</v>
      </c>
      <c r="D83" s="141">
        <v>284637.93</v>
      </c>
    </row>
    <row r="84" spans="1:4" ht="25.5">
      <c r="A84" s="136" t="s">
        <v>558</v>
      </c>
      <c r="B84" s="140">
        <v>35608</v>
      </c>
      <c r="C84" s="138" t="s">
        <v>559</v>
      </c>
      <c r="D84" s="141">
        <v>524276.27</v>
      </c>
    </row>
    <row r="85" spans="1:4" ht="25.5">
      <c r="A85" s="136" t="s">
        <v>560</v>
      </c>
      <c r="B85" s="140">
        <v>35608</v>
      </c>
      <c r="C85" s="138" t="s">
        <v>561</v>
      </c>
      <c r="D85" s="141">
        <v>411287.03</v>
      </c>
    </row>
    <row r="86" spans="1:4" ht="12.75">
      <c r="A86" s="136" t="s">
        <v>562</v>
      </c>
      <c r="B86" s="140">
        <v>35608</v>
      </c>
      <c r="C86" s="138" t="s">
        <v>563</v>
      </c>
      <c r="D86" s="141">
        <v>773708.36</v>
      </c>
    </row>
    <row r="87" spans="1:4" ht="25.5">
      <c r="A87" s="136" t="s">
        <v>564</v>
      </c>
      <c r="B87" s="140">
        <v>35608</v>
      </c>
      <c r="C87" s="138" t="s">
        <v>565</v>
      </c>
      <c r="D87" s="141">
        <v>4040712.24</v>
      </c>
    </row>
    <row r="88" spans="1:4" ht="25.5">
      <c r="A88" s="136" t="s">
        <v>566</v>
      </c>
      <c r="B88" s="140">
        <v>35608</v>
      </c>
      <c r="C88" s="138" t="s">
        <v>567</v>
      </c>
      <c r="D88" s="141">
        <v>63010.02</v>
      </c>
    </row>
    <row r="89" spans="1:4" ht="25.5">
      <c r="A89" s="136" t="s">
        <v>568</v>
      </c>
      <c r="B89" s="140">
        <v>35608</v>
      </c>
      <c r="C89" s="138" t="s">
        <v>569</v>
      </c>
      <c r="D89" s="141">
        <v>55127.04</v>
      </c>
    </row>
    <row r="90" spans="1:4" ht="25.5">
      <c r="A90" s="136" t="s">
        <v>570</v>
      </c>
      <c r="B90" s="140">
        <v>35608</v>
      </c>
      <c r="C90" s="138" t="s">
        <v>571</v>
      </c>
      <c r="D90" s="141">
        <v>278839.06</v>
      </c>
    </row>
    <row r="91" spans="1:4" ht="25.5">
      <c r="A91" s="136" t="s">
        <v>572</v>
      </c>
      <c r="B91" s="140">
        <v>35608</v>
      </c>
      <c r="C91" s="138" t="s">
        <v>573</v>
      </c>
      <c r="D91" s="141">
        <v>1299368.48</v>
      </c>
    </row>
    <row r="92" spans="1:4" ht="25.5">
      <c r="A92" s="136" t="s">
        <v>574</v>
      </c>
      <c r="B92" s="140">
        <v>35608</v>
      </c>
      <c r="C92" s="138" t="s">
        <v>575</v>
      </c>
      <c r="D92" s="141">
        <v>1673712.7</v>
      </c>
    </row>
    <row r="93" spans="1:4" ht="12.75">
      <c r="A93" s="136" t="s">
        <v>576</v>
      </c>
      <c r="B93" s="140">
        <v>35608</v>
      </c>
      <c r="C93" s="138" t="s">
        <v>577</v>
      </c>
      <c r="D93" s="141">
        <v>1473341.17</v>
      </c>
    </row>
    <row r="94" spans="1:4" ht="12.75">
      <c r="A94" s="136" t="s">
        <v>578</v>
      </c>
      <c r="B94" s="140">
        <v>35608</v>
      </c>
      <c r="C94" s="138" t="s">
        <v>579</v>
      </c>
      <c r="D94" s="141">
        <v>578603.67</v>
      </c>
    </row>
    <row r="95" spans="1:4" ht="25.5">
      <c r="A95" s="136" t="s">
        <v>580</v>
      </c>
      <c r="B95" s="140">
        <v>35762</v>
      </c>
      <c r="C95" s="138" t="s">
        <v>581</v>
      </c>
      <c r="D95" s="141">
        <v>292953.35</v>
      </c>
    </row>
    <row r="96" spans="1:4" ht="25.5">
      <c r="A96" s="136" t="s">
        <v>582</v>
      </c>
      <c r="B96" s="140">
        <v>35762</v>
      </c>
      <c r="C96" s="138" t="s">
        <v>583</v>
      </c>
      <c r="D96" s="141">
        <v>524276.28</v>
      </c>
    </row>
    <row r="97" spans="1:4" ht="25.5">
      <c r="A97" s="136" t="s">
        <v>584</v>
      </c>
      <c r="B97" s="140">
        <v>35762</v>
      </c>
      <c r="C97" s="138" t="s">
        <v>585</v>
      </c>
      <c r="D97" s="141">
        <v>411287.03</v>
      </c>
    </row>
    <row r="98" spans="1:4" ht="12.75">
      <c r="A98" s="136" t="s">
        <v>586</v>
      </c>
      <c r="B98" s="140">
        <v>35762</v>
      </c>
      <c r="C98" s="138" t="s">
        <v>587</v>
      </c>
      <c r="D98" s="141">
        <v>748305.68</v>
      </c>
    </row>
    <row r="99" spans="1:4" ht="25.5">
      <c r="A99" s="136" t="s">
        <v>588</v>
      </c>
      <c r="B99" s="140">
        <v>35762</v>
      </c>
      <c r="C99" s="138" t="s">
        <v>589</v>
      </c>
      <c r="D99" s="141">
        <v>2007337.62</v>
      </c>
    </row>
    <row r="100" spans="1:4" ht="25.5">
      <c r="A100" s="136" t="s">
        <v>590</v>
      </c>
      <c r="B100" s="140">
        <v>35762</v>
      </c>
      <c r="C100" s="138" t="s">
        <v>591</v>
      </c>
      <c r="D100" s="141">
        <v>18112.01</v>
      </c>
    </row>
    <row r="101" spans="1:4" ht="25.5">
      <c r="A101" s="136" t="s">
        <v>592</v>
      </c>
      <c r="B101" s="140">
        <v>35762</v>
      </c>
      <c r="C101" s="138" t="s">
        <v>593</v>
      </c>
      <c r="D101" s="141">
        <v>649684.24</v>
      </c>
    </row>
    <row r="102" spans="1:4" ht="25.5">
      <c r="A102" s="136" t="s">
        <v>594</v>
      </c>
      <c r="B102" s="140">
        <v>35762</v>
      </c>
      <c r="C102" s="138" t="s">
        <v>595</v>
      </c>
      <c r="D102" s="141">
        <v>841156.35</v>
      </c>
    </row>
    <row r="103" spans="1:4" ht="12.75">
      <c r="A103" s="136" t="s">
        <v>596</v>
      </c>
      <c r="B103" s="140">
        <v>35762</v>
      </c>
      <c r="C103" s="138" t="s">
        <v>597</v>
      </c>
      <c r="D103" s="141">
        <v>1463549.14</v>
      </c>
    </row>
    <row r="104" spans="1:4" ht="12.75">
      <c r="A104" s="136" t="s">
        <v>598</v>
      </c>
      <c r="B104" s="140">
        <v>35762</v>
      </c>
      <c r="C104" s="138" t="s">
        <v>599</v>
      </c>
      <c r="D104" s="141">
        <v>597994.43</v>
      </c>
    </row>
    <row r="105" spans="1:4" ht="12.75">
      <c r="A105" s="136" t="s">
        <v>600</v>
      </c>
      <c r="B105" s="140">
        <v>35762</v>
      </c>
      <c r="C105" s="138" t="s">
        <v>601</v>
      </c>
      <c r="D105" s="141">
        <v>31159.89</v>
      </c>
    </row>
    <row r="106" spans="1:4" s="47" customFormat="1" ht="25.5">
      <c r="A106" s="143" t="s">
        <v>602</v>
      </c>
      <c r="B106" s="140">
        <v>35762</v>
      </c>
      <c r="C106" s="138" t="s">
        <v>603</v>
      </c>
      <c r="D106" s="141">
        <v>0</v>
      </c>
    </row>
    <row r="107" spans="1:4" s="47" customFormat="1" ht="12.75">
      <c r="A107" s="143" t="s">
        <v>1151</v>
      </c>
      <c r="B107" s="140">
        <v>43039</v>
      </c>
      <c r="C107" s="138" t="s">
        <v>603</v>
      </c>
      <c r="D107" s="141">
        <v>607512.1</v>
      </c>
    </row>
    <row r="108" spans="1:4" ht="12.75">
      <c r="A108" s="136" t="s">
        <v>604</v>
      </c>
      <c r="B108" s="140">
        <v>28460</v>
      </c>
      <c r="C108" s="138" t="s">
        <v>605</v>
      </c>
      <c r="D108" s="141">
        <v>205926.01</v>
      </c>
    </row>
    <row r="109" spans="1:4" ht="12.75">
      <c r="A109" s="136" t="s">
        <v>606</v>
      </c>
      <c r="B109" s="140">
        <v>32143</v>
      </c>
      <c r="C109" s="138" t="s">
        <v>607</v>
      </c>
      <c r="D109" s="141">
        <v>7960.54</v>
      </c>
    </row>
    <row r="110" spans="1:4" ht="12.75">
      <c r="A110" s="136" t="s">
        <v>608</v>
      </c>
      <c r="B110" s="140">
        <v>35762</v>
      </c>
      <c r="C110" s="138" t="s">
        <v>609</v>
      </c>
      <c r="D110" s="141">
        <v>689621.73</v>
      </c>
    </row>
    <row r="111" spans="1:4" ht="12.75">
      <c r="A111" s="136" t="s">
        <v>610</v>
      </c>
      <c r="B111" s="140">
        <v>22981</v>
      </c>
      <c r="C111" s="138" t="s">
        <v>611</v>
      </c>
      <c r="D111" s="141">
        <v>8320.95</v>
      </c>
    </row>
    <row r="112" spans="1:4" ht="12.75">
      <c r="A112" s="136" t="s">
        <v>612</v>
      </c>
      <c r="B112" s="140">
        <v>25538</v>
      </c>
      <c r="C112" s="138" t="s">
        <v>613</v>
      </c>
      <c r="D112" s="141">
        <v>447.84</v>
      </c>
    </row>
    <row r="113" spans="1:4" ht="12.75">
      <c r="A113" s="136" t="s">
        <v>614</v>
      </c>
      <c r="B113" s="140">
        <v>25538</v>
      </c>
      <c r="C113" s="138" t="s">
        <v>615</v>
      </c>
      <c r="D113" s="141">
        <v>1331.19</v>
      </c>
    </row>
    <row r="114" spans="1:4" ht="12.75">
      <c r="A114" s="136" t="s">
        <v>616</v>
      </c>
      <c r="B114" s="140">
        <v>25538</v>
      </c>
      <c r="C114" s="138" t="s">
        <v>617</v>
      </c>
      <c r="D114" s="141">
        <v>2572.39</v>
      </c>
    </row>
    <row r="115" spans="1:4" ht="12.75">
      <c r="A115" s="136" t="s">
        <v>618</v>
      </c>
      <c r="B115" s="140">
        <v>26268</v>
      </c>
      <c r="C115" s="138" t="s">
        <v>619</v>
      </c>
      <c r="D115" s="141">
        <v>5643.46</v>
      </c>
    </row>
    <row r="116" spans="1:4" ht="12.75">
      <c r="A116" s="136" t="s">
        <v>620</v>
      </c>
      <c r="B116" s="140">
        <v>26999</v>
      </c>
      <c r="C116" s="138" t="s">
        <v>621</v>
      </c>
      <c r="D116" s="141">
        <v>10354.38</v>
      </c>
    </row>
    <row r="117" spans="1:4" ht="12.75">
      <c r="A117" s="136" t="s">
        <v>620</v>
      </c>
      <c r="B117" s="140">
        <v>27729</v>
      </c>
      <c r="C117" s="138" t="s">
        <v>622</v>
      </c>
      <c r="D117" s="141">
        <v>10286.18</v>
      </c>
    </row>
    <row r="118" spans="1:4" ht="12.75">
      <c r="A118" s="136" t="s">
        <v>623</v>
      </c>
      <c r="B118" s="140">
        <v>35431</v>
      </c>
      <c r="C118" s="138" t="s">
        <v>624</v>
      </c>
      <c r="D118" s="141">
        <v>121395.21</v>
      </c>
    </row>
    <row r="119" spans="1:4" ht="12.75">
      <c r="A119" s="136" t="s">
        <v>625</v>
      </c>
      <c r="B119" s="140">
        <v>35762</v>
      </c>
      <c r="C119" s="138" t="s">
        <v>626</v>
      </c>
      <c r="D119" s="141">
        <v>114102.79</v>
      </c>
    </row>
    <row r="120" spans="1:4" ht="12.75">
      <c r="A120" s="136" t="s">
        <v>627</v>
      </c>
      <c r="B120" s="140">
        <v>35762</v>
      </c>
      <c r="C120" s="138" t="s">
        <v>628</v>
      </c>
      <c r="D120" s="141">
        <v>169710.58</v>
      </c>
    </row>
    <row r="121" spans="1:4" ht="12.75">
      <c r="A121" s="136" t="s">
        <v>629</v>
      </c>
      <c r="B121" s="140">
        <v>22767</v>
      </c>
      <c r="C121" s="138" t="s">
        <v>630</v>
      </c>
      <c r="D121" s="141">
        <v>369.54</v>
      </c>
    </row>
    <row r="122" spans="1:4" s="47" customFormat="1" ht="12.75">
      <c r="A122" s="136" t="s">
        <v>631</v>
      </c>
      <c r="B122" s="140">
        <v>25538</v>
      </c>
      <c r="C122" s="138" t="s">
        <v>632</v>
      </c>
      <c r="D122" s="141">
        <v>1862.04</v>
      </c>
    </row>
    <row r="123" spans="1:4" ht="12.75">
      <c r="A123" s="136" t="s">
        <v>633</v>
      </c>
      <c r="B123" s="140">
        <v>26268</v>
      </c>
      <c r="C123" s="138" t="s">
        <v>634</v>
      </c>
      <c r="D123" s="141">
        <v>4117.77</v>
      </c>
    </row>
    <row r="124" spans="1:4" ht="25.5">
      <c r="A124" s="143" t="s">
        <v>635</v>
      </c>
      <c r="B124" s="140">
        <v>42247</v>
      </c>
      <c r="C124" s="145" t="s">
        <v>636</v>
      </c>
      <c r="D124" s="90">
        <v>54637.01</v>
      </c>
    </row>
    <row r="125" spans="1:4" ht="26.25" thickBot="1">
      <c r="A125" s="146" t="s">
        <v>637</v>
      </c>
      <c r="B125" s="147">
        <v>42247</v>
      </c>
      <c r="C125" s="148" t="s">
        <v>638</v>
      </c>
      <c r="D125" s="90">
        <v>29686.51</v>
      </c>
    </row>
    <row r="126" spans="1:4" ht="25.5">
      <c r="A126" s="143" t="s">
        <v>639</v>
      </c>
      <c r="B126" s="149">
        <v>42247</v>
      </c>
      <c r="C126" s="150" t="s">
        <v>640</v>
      </c>
      <c r="D126" s="90">
        <v>57396.4</v>
      </c>
    </row>
    <row r="127" spans="1:4" ht="25.5">
      <c r="A127" s="143" t="s">
        <v>1230</v>
      </c>
      <c r="B127" s="140">
        <v>42247</v>
      </c>
      <c r="C127" s="145" t="s">
        <v>641</v>
      </c>
      <c r="D127" s="90">
        <v>59285.74</v>
      </c>
    </row>
    <row r="128" spans="1:4" ht="25.5">
      <c r="A128" s="143" t="s">
        <v>642</v>
      </c>
      <c r="B128" s="140">
        <v>42247</v>
      </c>
      <c r="C128" s="145" t="s">
        <v>643</v>
      </c>
      <c r="D128" s="90">
        <v>350868.67</v>
      </c>
    </row>
    <row r="129" spans="1:4" ht="25.5">
      <c r="A129" s="143" t="s">
        <v>644</v>
      </c>
      <c r="B129" s="140">
        <v>42247</v>
      </c>
      <c r="C129" s="145" t="s">
        <v>645</v>
      </c>
      <c r="D129" s="90">
        <v>79194.33</v>
      </c>
    </row>
    <row r="130" spans="1:4" ht="25.5">
      <c r="A130" s="146" t="s">
        <v>646</v>
      </c>
      <c r="B130" s="151">
        <v>42247</v>
      </c>
      <c r="C130" s="152" t="s">
        <v>647</v>
      </c>
      <c r="D130" s="90">
        <v>122749.12</v>
      </c>
    </row>
    <row r="131" spans="1:4" ht="25.5">
      <c r="A131" s="146" t="s">
        <v>648</v>
      </c>
      <c r="B131" s="151">
        <v>42247</v>
      </c>
      <c r="C131" s="145" t="s">
        <v>649</v>
      </c>
      <c r="D131" s="90">
        <v>33415.45</v>
      </c>
    </row>
    <row r="132" spans="1:4" ht="25.5">
      <c r="A132" s="153" t="s">
        <v>1231</v>
      </c>
      <c r="B132" s="151">
        <v>42247</v>
      </c>
      <c r="C132" s="145" t="s">
        <v>650</v>
      </c>
      <c r="D132" s="90">
        <v>14337.47</v>
      </c>
    </row>
    <row r="133" spans="1:4" ht="25.5">
      <c r="A133" s="153" t="s">
        <v>1232</v>
      </c>
      <c r="B133" s="151">
        <v>42247</v>
      </c>
      <c r="C133" s="145" t="s">
        <v>651</v>
      </c>
      <c r="D133" s="90">
        <v>8472.14</v>
      </c>
    </row>
    <row r="134" spans="1:4" ht="25.5">
      <c r="A134" s="153" t="s">
        <v>652</v>
      </c>
      <c r="B134" s="151">
        <v>42247</v>
      </c>
      <c r="C134" s="145" t="s">
        <v>653</v>
      </c>
      <c r="D134" s="90">
        <v>329836.24</v>
      </c>
    </row>
    <row r="135" spans="1:4" ht="12.75">
      <c r="A135" s="154" t="s">
        <v>654</v>
      </c>
      <c r="B135" s="151">
        <v>42247</v>
      </c>
      <c r="C135" s="145" t="s">
        <v>655</v>
      </c>
      <c r="D135" s="90">
        <v>28459.83</v>
      </c>
    </row>
    <row r="136" spans="1:4" ht="12.75">
      <c r="A136" s="143" t="s">
        <v>656</v>
      </c>
      <c r="B136" s="151">
        <v>42247</v>
      </c>
      <c r="C136" s="142" t="s">
        <v>657</v>
      </c>
      <c r="D136" s="163">
        <v>127569.83</v>
      </c>
    </row>
    <row r="137" spans="1:4" ht="25.5">
      <c r="A137" s="143" t="s">
        <v>658</v>
      </c>
      <c r="B137" s="151">
        <v>42247</v>
      </c>
      <c r="C137" s="142" t="s">
        <v>659</v>
      </c>
      <c r="D137" s="163">
        <v>218800.5</v>
      </c>
    </row>
    <row r="138" spans="1:4" ht="25.5">
      <c r="A138" s="143" t="s">
        <v>660</v>
      </c>
      <c r="B138" s="151">
        <v>42247</v>
      </c>
      <c r="C138" s="142" t="s">
        <v>661</v>
      </c>
      <c r="D138" s="163">
        <v>49566.72</v>
      </c>
    </row>
    <row r="139" spans="1:4" ht="12.75">
      <c r="A139" s="143" t="s">
        <v>662</v>
      </c>
      <c r="B139" s="151">
        <v>42247</v>
      </c>
      <c r="C139" s="142" t="s">
        <v>663</v>
      </c>
      <c r="D139" s="163">
        <v>30753.96</v>
      </c>
    </row>
    <row r="140" spans="1:4" ht="25.5">
      <c r="A140" s="143" t="s">
        <v>664</v>
      </c>
      <c r="B140" s="151">
        <v>42247</v>
      </c>
      <c r="C140" s="142" t="s">
        <v>665</v>
      </c>
      <c r="D140" s="163">
        <v>72925.65</v>
      </c>
    </row>
    <row r="141" spans="1:4" ht="25.5">
      <c r="A141" s="143" t="s">
        <v>666</v>
      </c>
      <c r="B141" s="151">
        <v>42247</v>
      </c>
      <c r="C141" s="142" t="s">
        <v>667</v>
      </c>
      <c r="D141" s="163">
        <v>276946.56</v>
      </c>
    </row>
    <row r="142" spans="1:4" ht="12.75">
      <c r="A142" s="143" t="s">
        <v>668</v>
      </c>
      <c r="B142" s="151">
        <v>42247</v>
      </c>
      <c r="C142" s="142" t="s">
        <v>669</v>
      </c>
      <c r="D142" s="163">
        <v>141981.7</v>
      </c>
    </row>
    <row r="143" spans="1:4" ht="12.75">
      <c r="A143" s="164" t="s">
        <v>670</v>
      </c>
      <c r="B143" s="151">
        <v>42247</v>
      </c>
      <c r="C143" s="145" t="s">
        <v>671</v>
      </c>
      <c r="D143" s="90">
        <v>11624.67</v>
      </c>
    </row>
    <row r="144" spans="1:4" ht="25.5">
      <c r="A144" s="136" t="s">
        <v>672</v>
      </c>
      <c r="B144" s="151">
        <v>42247</v>
      </c>
      <c r="C144" s="145" t="s">
        <v>673</v>
      </c>
      <c r="D144" s="90">
        <v>7500</v>
      </c>
    </row>
    <row r="145" spans="1:4" ht="12.75">
      <c r="A145" s="136" t="s">
        <v>1147</v>
      </c>
      <c r="B145" s="151">
        <v>42766</v>
      </c>
      <c r="C145" s="145" t="s">
        <v>1148</v>
      </c>
      <c r="D145" s="90">
        <v>24168.45</v>
      </c>
    </row>
    <row r="146" spans="1:4" s="47" customFormat="1" ht="12.75">
      <c r="A146" s="136" t="s">
        <v>1149</v>
      </c>
      <c r="B146" s="151">
        <v>43039</v>
      </c>
      <c r="C146" s="145" t="s">
        <v>1150</v>
      </c>
      <c r="D146" s="90">
        <v>50283.89</v>
      </c>
    </row>
    <row r="147" spans="1:4" s="47" customFormat="1" ht="15.75">
      <c r="A147" s="174" t="s">
        <v>674</v>
      </c>
      <c r="B147" s="45"/>
      <c r="C147" s="138"/>
      <c r="D147" s="173">
        <f>SUM(D7:D146)</f>
        <v>37482282.640000015</v>
      </c>
    </row>
    <row r="148" spans="1:4" s="47" customFormat="1" ht="25.5">
      <c r="A148" s="136" t="s">
        <v>675</v>
      </c>
      <c r="B148" s="140">
        <v>35608</v>
      </c>
      <c r="C148" s="138" t="s">
        <v>676</v>
      </c>
      <c r="D148" s="141">
        <v>11002.66</v>
      </c>
    </row>
    <row r="149" spans="1:4" s="47" customFormat="1" ht="25.5">
      <c r="A149" s="136" t="s">
        <v>677</v>
      </c>
      <c r="B149" s="140">
        <v>35608</v>
      </c>
      <c r="C149" s="138" t="s">
        <v>678</v>
      </c>
      <c r="D149" s="141">
        <v>116997.55</v>
      </c>
    </row>
    <row r="150" spans="1:4" s="47" customFormat="1" ht="25.5">
      <c r="A150" s="136" t="s">
        <v>679</v>
      </c>
      <c r="B150" s="140">
        <v>35762</v>
      </c>
      <c r="C150" s="138" t="s">
        <v>680</v>
      </c>
      <c r="D150" s="141">
        <v>11002.66</v>
      </c>
    </row>
    <row r="151" spans="1:4" ht="12.75">
      <c r="A151" s="136" t="s">
        <v>681</v>
      </c>
      <c r="B151" s="140">
        <v>34151</v>
      </c>
      <c r="C151" s="138" t="s">
        <v>682</v>
      </c>
      <c r="D151" s="141">
        <v>31772.32</v>
      </c>
    </row>
    <row r="152" spans="1:4" ht="12.75">
      <c r="A152" s="136" t="s">
        <v>683</v>
      </c>
      <c r="B152" s="140">
        <v>40086</v>
      </c>
      <c r="C152" s="138" t="s">
        <v>684</v>
      </c>
      <c r="D152" s="141">
        <v>96227.14</v>
      </c>
    </row>
    <row r="153" spans="1:4" ht="12.75">
      <c r="A153" s="136" t="s">
        <v>685</v>
      </c>
      <c r="B153" s="140">
        <v>38960</v>
      </c>
      <c r="C153" s="138" t="s">
        <v>686</v>
      </c>
      <c r="D153" s="141">
        <v>6956</v>
      </c>
    </row>
    <row r="154" spans="1:4" ht="12.75">
      <c r="A154" s="136" t="s">
        <v>687</v>
      </c>
      <c r="B154" s="140">
        <v>39372</v>
      </c>
      <c r="C154" s="138" t="s">
        <v>688</v>
      </c>
      <c r="D154" s="141">
        <v>6659</v>
      </c>
    </row>
    <row r="155" spans="1:4" ht="12.75">
      <c r="A155" s="136" t="s">
        <v>1225</v>
      </c>
      <c r="B155" s="140">
        <v>43098</v>
      </c>
      <c r="C155" s="138" t="s">
        <v>1226</v>
      </c>
      <c r="D155" s="141">
        <v>6500</v>
      </c>
    </row>
    <row r="156" spans="1:4" ht="25.5">
      <c r="A156" s="136" t="s">
        <v>689</v>
      </c>
      <c r="B156" s="140">
        <v>38260</v>
      </c>
      <c r="C156" s="138" t="s">
        <v>690</v>
      </c>
      <c r="D156" s="141">
        <v>19334.37</v>
      </c>
    </row>
    <row r="157" spans="1:4" ht="25.5">
      <c r="A157" s="136" t="s">
        <v>691</v>
      </c>
      <c r="B157" s="140">
        <v>38260</v>
      </c>
      <c r="C157" s="138" t="s">
        <v>692</v>
      </c>
      <c r="D157" s="141">
        <v>19334.37</v>
      </c>
    </row>
    <row r="158" spans="1:4" ht="25.5">
      <c r="A158" s="136" t="s">
        <v>693</v>
      </c>
      <c r="B158" s="140">
        <v>38260</v>
      </c>
      <c r="C158" s="138" t="s">
        <v>694</v>
      </c>
      <c r="D158" s="141">
        <v>19334.37</v>
      </c>
    </row>
    <row r="159" spans="1:4" ht="25.5">
      <c r="A159" s="136" t="s">
        <v>695</v>
      </c>
      <c r="B159" s="140">
        <v>38260</v>
      </c>
      <c r="C159" s="138" t="s">
        <v>696</v>
      </c>
      <c r="D159" s="141">
        <v>19334.37</v>
      </c>
    </row>
    <row r="160" spans="1:4" ht="25.5">
      <c r="A160" s="153" t="s">
        <v>1233</v>
      </c>
      <c r="B160" s="140">
        <v>42247</v>
      </c>
      <c r="C160" s="138" t="s">
        <v>697</v>
      </c>
      <c r="D160" s="141">
        <v>2020983.59</v>
      </c>
    </row>
    <row r="161" spans="1:4" ht="12.75">
      <c r="A161" s="136" t="s">
        <v>698</v>
      </c>
      <c r="B161" s="140">
        <v>39385</v>
      </c>
      <c r="C161" s="138" t="s">
        <v>699</v>
      </c>
      <c r="D161" s="141">
        <v>37538.27</v>
      </c>
    </row>
    <row r="162" spans="1:4" ht="15.75">
      <c r="A162" s="174" t="s">
        <v>700</v>
      </c>
      <c r="B162" s="142"/>
      <c r="C162" s="138"/>
      <c r="D162" s="173">
        <f>SUM(D148:D161)</f>
        <v>2422976.67</v>
      </c>
    </row>
    <row r="163" spans="1:4" ht="12.75">
      <c r="A163" s="136" t="s">
        <v>701</v>
      </c>
      <c r="B163" s="140">
        <v>40981</v>
      </c>
      <c r="C163" s="138" t="s">
        <v>702</v>
      </c>
      <c r="D163" s="141">
        <v>4332.47</v>
      </c>
    </row>
    <row r="164" spans="1:4" ht="12.75">
      <c r="A164" s="136" t="s">
        <v>703</v>
      </c>
      <c r="B164" s="140">
        <v>37741</v>
      </c>
      <c r="C164" s="138" t="s">
        <v>704</v>
      </c>
      <c r="D164" s="141">
        <v>61448</v>
      </c>
    </row>
    <row r="165" spans="1:4" ht="25.5">
      <c r="A165" s="136" t="s">
        <v>705</v>
      </c>
      <c r="B165" s="140">
        <v>39232</v>
      </c>
      <c r="C165" s="138" t="s">
        <v>706</v>
      </c>
      <c r="D165" s="141">
        <v>44000</v>
      </c>
    </row>
    <row r="166" spans="1:4" s="47" customFormat="1" ht="12.75">
      <c r="A166" s="136" t="s">
        <v>707</v>
      </c>
      <c r="B166" s="140">
        <v>41766</v>
      </c>
      <c r="C166" s="138" t="s">
        <v>708</v>
      </c>
      <c r="D166" s="141">
        <v>13500</v>
      </c>
    </row>
    <row r="167" spans="1:4" ht="12.75">
      <c r="A167" s="136" t="s">
        <v>709</v>
      </c>
      <c r="B167" s="140">
        <v>38260</v>
      </c>
      <c r="C167" s="138" t="s">
        <v>710</v>
      </c>
      <c r="D167" s="141">
        <v>3732.84</v>
      </c>
    </row>
    <row r="168" spans="1:4" ht="12.75">
      <c r="A168" s="136" t="s">
        <v>711</v>
      </c>
      <c r="B168" s="140">
        <v>39202</v>
      </c>
      <c r="C168" s="138" t="s">
        <v>712</v>
      </c>
      <c r="D168" s="141">
        <v>5923.79</v>
      </c>
    </row>
    <row r="169" spans="1:4" ht="25.5">
      <c r="A169" s="136" t="s">
        <v>713</v>
      </c>
      <c r="B169" s="140">
        <v>40823</v>
      </c>
      <c r="C169" s="138" t="s">
        <v>714</v>
      </c>
      <c r="D169" s="141">
        <v>24536.26</v>
      </c>
    </row>
    <row r="170" spans="1:4" ht="25.5">
      <c r="A170" s="136" t="s">
        <v>715</v>
      </c>
      <c r="B170" s="140">
        <v>40904</v>
      </c>
      <c r="C170" s="138" t="s">
        <v>716</v>
      </c>
      <c r="D170" s="141">
        <v>25120.51</v>
      </c>
    </row>
    <row r="171" spans="1:4" ht="25.5">
      <c r="A171" s="136" t="s">
        <v>717</v>
      </c>
      <c r="B171" s="140">
        <v>34546</v>
      </c>
      <c r="C171" s="138" t="s">
        <v>718</v>
      </c>
      <c r="D171" s="141">
        <v>147642.43</v>
      </c>
    </row>
    <row r="172" spans="1:4" ht="12.75">
      <c r="A172" s="136" t="s">
        <v>719</v>
      </c>
      <c r="B172" s="140">
        <v>37708</v>
      </c>
      <c r="C172" s="138" t="s">
        <v>720</v>
      </c>
      <c r="D172" s="141">
        <v>10135.74</v>
      </c>
    </row>
    <row r="173" spans="1:4" ht="25.5">
      <c r="A173" s="136" t="s">
        <v>721</v>
      </c>
      <c r="B173" s="140">
        <v>38260</v>
      </c>
      <c r="C173" s="138" t="s">
        <v>722</v>
      </c>
      <c r="D173" s="141">
        <v>4076.37</v>
      </c>
    </row>
    <row r="174" spans="1:4" ht="25.5">
      <c r="A174" s="136" t="s">
        <v>723</v>
      </c>
      <c r="B174" s="140">
        <v>38260</v>
      </c>
      <c r="C174" s="138" t="s">
        <v>724</v>
      </c>
      <c r="D174" s="141">
        <v>4076.37</v>
      </c>
    </row>
    <row r="175" spans="1:4" ht="25.5">
      <c r="A175" s="136" t="s">
        <v>725</v>
      </c>
      <c r="B175" s="140">
        <v>38260</v>
      </c>
      <c r="C175" s="138" t="s">
        <v>726</v>
      </c>
      <c r="D175" s="141">
        <v>19244.34</v>
      </c>
    </row>
    <row r="176" spans="1:4" ht="25.5">
      <c r="A176" s="136" t="s">
        <v>727</v>
      </c>
      <c r="B176" s="140">
        <v>38260</v>
      </c>
      <c r="C176" s="138" t="s">
        <v>728</v>
      </c>
      <c r="D176" s="141">
        <v>19244.34</v>
      </c>
    </row>
    <row r="177" spans="1:4" ht="25.5">
      <c r="A177" s="136" t="s">
        <v>729</v>
      </c>
      <c r="B177" s="140">
        <v>38260</v>
      </c>
      <c r="C177" s="138" t="s">
        <v>730</v>
      </c>
      <c r="D177" s="141">
        <v>26489.94</v>
      </c>
    </row>
    <row r="178" spans="1:4" ht="25.5">
      <c r="A178" s="136" t="s">
        <v>731</v>
      </c>
      <c r="B178" s="140">
        <v>38260</v>
      </c>
      <c r="C178" s="138" t="s">
        <v>732</v>
      </c>
      <c r="D178" s="141">
        <v>19244.34</v>
      </c>
    </row>
    <row r="179" spans="1:4" ht="12.75">
      <c r="A179" s="136" t="s">
        <v>733</v>
      </c>
      <c r="B179" s="140">
        <v>38260</v>
      </c>
      <c r="C179" s="138" t="s">
        <v>734</v>
      </c>
      <c r="D179" s="141">
        <v>2028.41</v>
      </c>
    </row>
    <row r="180" spans="1:4" ht="12.75">
      <c r="A180" s="136" t="s">
        <v>735</v>
      </c>
      <c r="B180" s="140">
        <v>39416</v>
      </c>
      <c r="C180" s="138" t="s">
        <v>736</v>
      </c>
      <c r="D180" s="141">
        <v>6779</v>
      </c>
    </row>
    <row r="181" spans="1:4" ht="25.5">
      <c r="A181" s="136" t="s">
        <v>737</v>
      </c>
      <c r="B181" s="140">
        <v>40497</v>
      </c>
      <c r="C181" s="138" t="s">
        <v>738</v>
      </c>
      <c r="D181" s="141">
        <v>15510</v>
      </c>
    </row>
    <row r="182" spans="1:4" ht="12.75">
      <c r="A182" s="136" t="s">
        <v>739</v>
      </c>
      <c r="B182" s="140">
        <v>35608</v>
      </c>
      <c r="C182" s="138" t="s">
        <v>740</v>
      </c>
      <c r="D182" s="141">
        <v>145677.85</v>
      </c>
    </row>
    <row r="183" spans="1:4" ht="12.75">
      <c r="A183" s="136" t="s">
        <v>741</v>
      </c>
      <c r="B183" s="140">
        <v>35762</v>
      </c>
      <c r="C183" s="138" t="s">
        <v>742</v>
      </c>
      <c r="D183" s="141">
        <v>291355.7</v>
      </c>
    </row>
    <row r="184" spans="1:4" ht="12.75">
      <c r="A184" s="136" t="s">
        <v>743</v>
      </c>
      <c r="B184" s="140">
        <v>35069</v>
      </c>
      <c r="C184" s="138" t="s">
        <v>744</v>
      </c>
      <c r="D184" s="141">
        <v>2720</v>
      </c>
    </row>
    <row r="185" spans="1:4" ht="12.75">
      <c r="A185" s="136" t="s">
        <v>745</v>
      </c>
      <c r="B185" s="140">
        <v>38260</v>
      </c>
      <c r="C185" s="138" t="s">
        <v>746</v>
      </c>
      <c r="D185" s="141">
        <v>47327.48</v>
      </c>
    </row>
    <row r="186" spans="1:4" ht="12.75">
      <c r="A186" s="136" t="s">
        <v>747</v>
      </c>
      <c r="B186" s="140">
        <v>38260</v>
      </c>
      <c r="C186" s="138" t="s">
        <v>748</v>
      </c>
      <c r="D186" s="141">
        <v>47327.48</v>
      </c>
    </row>
    <row r="187" spans="1:4" ht="25.5">
      <c r="A187" s="136" t="s">
        <v>749</v>
      </c>
      <c r="B187" s="140">
        <v>35608</v>
      </c>
      <c r="C187" s="138" t="s">
        <v>750</v>
      </c>
      <c r="D187" s="141">
        <v>49674.86</v>
      </c>
    </row>
    <row r="188" spans="1:4" ht="25.5">
      <c r="A188" s="136" t="s">
        <v>751</v>
      </c>
      <c r="B188" s="140">
        <v>35762</v>
      </c>
      <c r="C188" s="138" t="s">
        <v>752</v>
      </c>
      <c r="D188" s="141">
        <v>48549.86</v>
      </c>
    </row>
    <row r="189" spans="1:4" ht="12.75">
      <c r="A189" s="136" t="s">
        <v>753</v>
      </c>
      <c r="B189" s="140">
        <v>38260</v>
      </c>
      <c r="C189" s="138" t="s">
        <v>754</v>
      </c>
      <c r="D189" s="141">
        <v>15775</v>
      </c>
    </row>
    <row r="190" spans="1:4" ht="12.75">
      <c r="A190" s="136" t="s">
        <v>755</v>
      </c>
      <c r="B190" s="140">
        <v>40543</v>
      </c>
      <c r="C190" s="138" t="s">
        <v>756</v>
      </c>
      <c r="D190" s="141">
        <v>28958</v>
      </c>
    </row>
    <row r="191" spans="1:4" ht="25.5">
      <c r="A191" s="136" t="s">
        <v>757</v>
      </c>
      <c r="B191" s="140">
        <v>40709</v>
      </c>
      <c r="C191" s="138" t="s">
        <v>758</v>
      </c>
      <c r="D191" s="141">
        <v>30810</v>
      </c>
    </row>
    <row r="192" spans="1:4" ht="12.75">
      <c r="A192" s="136" t="s">
        <v>759</v>
      </c>
      <c r="B192" s="140">
        <v>40981</v>
      </c>
      <c r="C192" s="138" t="s">
        <v>760</v>
      </c>
      <c r="D192" s="141">
        <v>26633</v>
      </c>
    </row>
    <row r="193" spans="1:4" ht="12.75">
      <c r="A193" s="136" t="s">
        <v>761</v>
      </c>
      <c r="B193" s="140">
        <v>41957</v>
      </c>
      <c r="C193" s="138" t="s">
        <v>762</v>
      </c>
      <c r="D193" s="141">
        <v>7430</v>
      </c>
    </row>
    <row r="194" spans="1:4" ht="25.5">
      <c r="A194" s="136" t="s">
        <v>763</v>
      </c>
      <c r="B194" s="140">
        <v>38260</v>
      </c>
      <c r="C194" s="138" t="s">
        <v>764</v>
      </c>
      <c r="D194" s="141">
        <v>21329</v>
      </c>
    </row>
    <row r="195" spans="1:4" ht="25.5">
      <c r="A195" s="136" t="s">
        <v>765</v>
      </c>
      <c r="B195" s="140">
        <v>38260</v>
      </c>
      <c r="C195" s="138" t="s">
        <v>766</v>
      </c>
      <c r="D195" s="141">
        <v>9200</v>
      </c>
    </row>
    <row r="196" spans="1:4" ht="12.75">
      <c r="A196" s="136" t="s">
        <v>767</v>
      </c>
      <c r="B196" s="140">
        <v>41639</v>
      </c>
      <c r="C196" s="138" t="s">
        <v>768</v>
      </c>
      <c r="D196" s="141">
        <v>14160</v>
      </c>
    </row>
    <row r="197" spans="1:4" ht="12.75">
      <c r="A197" s="136" t="s">
        <v>769</v>
      </c>
      <c r="B197" s="140">
        <v>41639</v>
      </c>
      <c r="C197" s="138" t="s">
        <v>770</v>
      </c>
      <c r="D197" s="141">
        <v>14160</v>
      </c>
    </row>
    <row r="198" spans="1:4" ht="12.75">
      <c r="A198" s="136" t="s">
        <v>769</v>
      </c>
      <c r="B198" s="140">
        <v>41639</v>
      </c>
      <c r="C198" s="138" t="s">
        <v>771</v>
      </c>
      <c r="D198" s="141">
        <v>14160</v>
      </c>
    </row>
    <row r="199" spans="1:4" ht="25.5">
      <c r="A199" s="136" t="s">
        <v>772</v>
      </c>
      <c r="B199" s="140">
        <v>38260</v>
      </c>
      <c r="C199" s="138" t="s">
        <v>773</v>
      </c>
      <c r="D199" s="141">
        <v>74200</v>
      </c>
    </row>
    <row r="200" spans="1:4" ht="12.75">
      <c r="A200" s="136" t="s">
        <v>774</v>
      </c>
      <c r="B200" s="140">
        <v>39964</v>
      </c>
      <c r="C200" s="138" t="s">
        <v>775</v>
      </c>
      <c r="D200" s="141">
        <v>9650</v>
      </c>
    </row>
    <row r="201" spans="1:4" ht="12.75">
      <c r="A201" s="136" t="s">
        <v>776</v>
      </c>
      <c r="B201" s="140">
        <v>35430</v>
      </c>
      <c r="C201" s="138" t="s">
        <v>777</v>
      </c>
      <c r="D201" s="141">
        <v>6953.84</v>
      </c>
    </row>
    <row r="202" spans="1:4" ht="12.75">
      <c r="A202" s="136" t="s">
        <v>776</v>
      </c>
      <c r="B202" s="140">
        <v>35430</v>
      </c>
      <c r="C202" s="138" t="s">
        <v>778</v>
      </c>
      <c r="D202" s="141">
        <v>3434.06</v>
      </c>
    </row>
    <row r="203" spans="1:4" ht="12.75">
      <c r="A203" s="136" t="s">
        <v>779</v>
      </c>
      <c r="B203" s="140">
        <v>35430</v>
      </c>
      <c r="C203" s="138" t="s">
        <v>780</v>
      </c>
      <c r="D203" s="141">
        <v>2354.08</v>
      </c>
    </row>
    <row r="204" spans="1:4" ht="12.75">
      <c r="A204" s="136" t="s">
        <v>781</v>
      </c>
      <c r="B204" s="140">
        <v>38260</v>
      </c>
      <c r="C204" s="138" t="s">
        <v>782</v>
      </c>
      <c r="D204" s="141">
        <v>63843.3</v>
      </c>
    </row>
    <row r="205" spans="1:4" ht="12.75">
      <c r="A205" s="136" t="s">
        <v>783</v>
      </c>
      <c r="B205" s="140">
        <v>38260</v>
      </c>
      <c r="C205" s="138" t="s">
        <v>784</v>
      </c>
      <c r="D205" s="141">
        <v>32406.08</v>
      </c>
    </row>
    <row r="206" spans="1:4" ht="12.75">
      <c r="A206" s="136" t="s">
        <v>785</v>
      </c>
      <c r="B206" s="140">
        <v>39629</v>
      </c>
      <c r="C206" s="138" t="s">
        <v>786</v>
      </c>
      <c r="D206" s="141">
        <v>5081.97</v>
      </c>
    </row>
    <row r="207" spans="1:4" ht="12.75">
      <c r="A207" s="136" t="s">
        <v>787</v>
      </c>
      <c r="B207" s="140">
        <v>39716</v>
      </c>
      <c r="C207" s="138" t="s">
        <v>788</v>
      </c>
      <c r="D207" s="141">
        <v>17680.34</v>
      </c>
    </row>
    <row r="208" spans="1:4" ht="12.75">
      <c r="A208" s="136" t="s">
        <v>789</v>
      </c>
      <c r="B208" s="140">
        <v>38260</v>
      </c>
      <c r="C208" s="138" t="s">
        <v>790</v>
      </c>
      <c r="D208" s="141">
        <v>280382.89</v>
      </c>
    </row>
    <row r="209" spans="1:4" ht="12.75">
      <c r="A209" s="136" t="s">
        <v>791</v>
      </c>
      <c r="B209" s="140">
        <v>38260</v>
      </c>
      <c r="C209" s="138" t="s">
        <v>792</v>
      </c>
      <c r="D209" s="141">
        <v>22972.35</v>
      </c>
    </row>
    <row r="210" spans="1:4" ht="12.75">
      <c r="A210" s="136" t="s">
        <v>793</v>
      </c>
      <c r="B210" s="140">
        <v>38260</v>
      </c>
      <c r="C210" s="138" t="s">
        <v>794</v>
      </c>
      <c r="D210" s="141">
        <v>41512.7</v>
      </c>
    </row>
    <row r="211" spans="1:4" ht="25.5">
      <c r="A211" s="136" t="s">
        <v>795</v>
      </c>
      <c r="B211" s="140">
        <v>39447</v>
      </c>
      <c r="C211" s="138" t="s">
        <v>796</v>
      </c>
      <c r="D211" s="141">
        <v>66272</v>
      </c>
    </row>
    <row r="212" spans="1:4" s="47" customFormat="1" ht="25.5">
      <c r="A212" s="136" t="s">
        <v>797</v>
      </c>
      <c r="B212" s="140">
        <v>40178</v>
      </c>
      <c r="C212" s="138" t="s">
        <v>798</v>
      </c>
      <c r="D212" s="141">
        <v>64493.77</v>
      </c>
    </row>
    <row r="213" spans="1:4" s="47" customFormat="1" ht="12.75">
      <c r="A213" s="136" t="s">
        <v>799</v>
      </c>
      <c r="B213" s="140">
        <v>40694</v>
      </c>
      <c r="C213" s="138" t="s">
        <v>800</v>
      </c>
      <c r="D213" s="141">
        <v>15000</v>
      </c>
    </row>
    <row r="214" spans="1:4" s="47" customFormat="1" ht="25.5">
      <c r="A214" s="136" t="s">
        <v>801</v>
      </c>
      <c r="B214" s="140">
        <v>41570</v>
      </c>
      <c r="C214" s="138" t="s">
        <v>802</v>
      </c>
      <c r="D214" s="141">
        <v>27353</v>
      </c>
    </row>
    <row r="215" spans="1:4" s="47" customFormat="1" ht="12.75">
      <c r="A215" s="136" t="s">
        <v>803</v>
      </c>
      <c r="B215" s="140">
        <v>41639</v>
      </c>
      <c r="C215" s="138" t="s">
        <v>804</v>
      </c>
      <c r="D215" s="141">
        <v>23700</v>
      </c>
    </row>
    <row r="216" spans="1:4" s="47" customFormat="1" ht="25.5">
      <c r="A216" s="165" t="s">
        <v>805</v>
      </c>
      <c r="B216" s="149">
        <v>42247</v>
      </c>
      <c r="C216" s="150" t="s">
        <v>806</v>
      </c>
      <c r="D216" s="90">
        <v>78562.9</v>
      </c>
    </row>
    <row r="217" spans="1:4" s="47" customFormat="1" ht="25.5">
      <c r="A217" s="165" t="s">
        <v>807</v>
      </c>
      <c r="B217" s="149">
        <v>42247</v>
      </c>
      <c r="C217" s="150" t="s">
        <v>808</v>
      </c>
      <c r="D217" s="90">
        <v>48002.51</v>
      </c>
    </row>
    <row r="218" spans="1:4" ht="25.5">
      <c r="A218" s="165" t="s">
        <v>809</v>
      </c>
      <c r="B218" s="149">
        <v>42247</v>
      </c>
      <c r="C218" s="150" t="s">
        <v>810</v>
      </c>
      <c r="D218" s="90">
        <v>48002.51</v>
      </c>
    </row>
    <row r="219" spans="1:4" ht="26.25" thickBot="1">
      <c r="A219" s="143" t="s">
        <v>811</v>
      </c>
      <c r="B219" s="149">
        <v>42247</v>
      </c>
      <c r="C219" s="162" t="s">
        <v>812</v>
      </c>
      <c r="D219" s="90">
        <v>95771.01</v>
      </c>
    </row>
    <row r="220" spans="1:4" ht="25.5">
      <c r="A220" s="158" t="s">
        <v>1246</v>
      </c>
      <c r="B220" s="149">
        <v>42247</v>
      </c>
      <c r="C220" s="150" t="s">
        <v>813</v>
      </c>
      <c r="D220" s="90">
        <v>1050467.02</v>
      </c>
    </row>
    <row r="221" spans="1:4" ht="25.5">
      <c r="A221" s="158" t="s">
        <v>1247</v>
      </c>
      <c r="B221" s="149">
        <v>42247</v>
      </c>
      <c r="C221" s="150" t="s">
        <v>814</v>
      </c>
      <c r="D221" s="90">
        <v>133711.13</v>
      </c>
    </row>
    <row r="222" spans="1:4" ht="25.5">
      <c r="A222" s="158" t="s">
        <v>1248</v>
      </c>
      <c r="B222" s="149">
        <v>42247</v>
      </c>
      <c r="C222" s="150" t="s">
        <v>815</v>
      </c>
      <c r="D222" s="90">
        <v>47922.5</v>
      </c>
    </row>
    <row r="223" spans="1:4" ht="25.5">
      <c r="A223" s="143" t="s">
        <v>816</v>
      </c>
      <c r="B223" s="149">
        <v>42247</v>
      </c>
      <c r="C223" s="145" t="s">
        <v>817</v>
      </c>
      <c r="D223" s="90">
        <v>286904.6</v>
      </c>
    </row>
    <row r="224" spans="1:4" ht="25.5">
      <c r="A224" s="143" t="s">
        <v>818</v>
      </c>
      <c r="B224" s="149">
        <v>42247</v>
      </c>
      <c r="C224" s="145" t="s">
        <v>819</v>
      </c>
      <c r="D224" s="90">
        <v>28590.09</v>
      </c>
    </row>
    <row r="225" spans="1:4" ht="25.5">
      <c r="A225" s="143" t="s">
        <v>820</v>
      </c>
      <c r="B225" s="149">
        <v>42247</v>
      </c>
      <c r="C225" s="145" t="s">
        <v>821</v>
      </c>
      <c r="D225" s="90">
        <v>331966.53</v>
      </c>
    </row>
    <row r="226" spans="1:4" ht="25.5">
      <c r="A226" s="143" t="s">
        <v>822</v>
      </c>
      <c r="B226" s="149">
        <v>42247</v>
      </c>
      <c r="C226" s="145" t="s">
        <v>823</v>
      </c>
      <c r="D226" s="90">
        <v>88615.85</v>
      </c>
    </row>
    <row r="227" spans="1:4" ht="12.75">
      <c r="A227" s="143" t="s">
        <v>824</v>
      </c>
      <c r="B227" s="149">
        <v>42247</v>
      </c>
      <c r="C227" s="145" t="s">
        <v>825</v>
      </c>
      <c r="D227" s="90">
        <v>24007.68</v>
      </c>
    </row>
    <row r="228" spans="1:4" ht="25.5">
      <c r="A228" s="143" t="s">
        <v>826</v>
      </c>
      <c r="B228" s="149">
        <v>42247</v>
      </c>
      <c r="C228" s="145" t="s">
        <v>827</v>
      </c>
      <c r="D228" s="90">
        <v>145727.33</v>
      </c>
    </row>
    <row r="229" spans="1:4" ht="12.75">
      <c r="A229" s="143" t="s">
        <v>828</v>
      </c>
      <c r="B229" s="149">
        <v>42247</v>
      </c>
      <c r="C229" s="145" t="s">
        <v>829</v>
      </c>
      <c r="D229" s="90">
        <v>125490.09</v>
      </c>
    </row>
    <row r="230" spans="1:4" ht="38.25">
      <c r="A230" s="143" t="s">
        <v>830</v>
      </c>
      <c r="B230" s="149">
        <v>42247</v>
      </c>
      <c r="C230" s="145" t="s">
        <v>831</v>
      </c>
      <c r="D230" s="90">
        <v>22451.15</v>
      </c>
    </row>
    <row r="231" spans="1:4" ht="25.5">
      <c r="A231" s="160" t="s">
        <v>1249</v>
      </c>
      <c r="B231" s="149">
        <v>42247</v>
      </c>
      <c r="C231" s="145" t="s">
        <v>832</v>
      </c>
      <c r="D231" s="90">
        <v>1143731.79</v>
      </c>
    </row>
    <row r="232" spans="1:4" ht="25.5">
      <c r="A232" s="153" t="s">
        <v>1250</v>
      </c>
      <c r="B232" s="149">
        <v>42247</v>
      </c>
      <c r="C232" s="145" t="s">
        <v>833</v>
      </c>
      <c r="D232" s="90">
        <v>9941419.97</v>
      </c>
    </row>
    <row r="233" spans="1:4" ht="25.5">
      <c r="A233" s="153" t="s">
        <v>1251</v>
      </c>
      <c r="B233" s="149">
        <v>42247</v>
      </c>
      <c r="C233" s="145" t="s">
        <v>834</v>
      </c>
      <c r="D233" s="90">
        <v>934566.86</v>
      </c>
    </row>
    <row r="234" spans="1:4" ht="25.5">
      <c r="A234" s="153" t="s">
        <v>1252</v>
      </c>
      <c r="B234" s="149">
        <v>42247</v>
      </c>
      <c r="C234" s="145" t="s">
        <v>835</v>
      </c>
      <c r="D234" s="90">
        <v>456192.1</v>
      </c>
    </row>
    <row r="235" spans="1:4" ht="25.5">
      <c r="A235" s="153" t="s">
        <v>1253</v>
      </c>
      <c r="B235" s="149">
        <v>42247</v>
      </c>
      <c r="C235" s="145" t="s">
        <v>836</v>
      </c>
      <c r="D235" s="90">
        <v>113657</v>
      </c>
    </row>
    <row r="236" spans="1:4" ht="25.5">
      <c r="A236" s="153" t="s">
        <v>1254</v>
      </c>
      <c r="B236" s="149">
        <v>42247</v>
      </c>
      <c r="C236" s="145" t="s">
        <v>837</v>
      </c>
      <c r="D236" s="90">
        <v>260681.2</v>
      </c>
    </row>
    <row r="237" spans="1:4" ht="25.5">
      <c r="A237" s="153" t="s">
        <v>838</v>
      </c>
      <c r="B237" s="149">
        <v>42247</v>
      </c>
      <c r="C237" s="145" t="s">
        <v>839</v>
      </c>
      <c r="D237" s="90">
        <v>36994.62</v>
      </c>
    </row>
    <row r="238" spans="1:4" ht="25.5">
      <c r="A238" s="153" t="s">
        <v>1255</v>
      </c>
      <c r="B238" s="149">
        <v>42247</v>
      </c>
      <c r="C238" s="145" t="s">
        <v>840</v>
      </c>
      <c r="D238" s="90">
        <v>181376.18</v>
      </c>
    </row>
    <row r="239" spans="1:4" ht="25.5">
      <c r="A239" s="166" t="s">
        <v>1256</v>
      </c>
      <c r="B239" s="149">
        <v>42247</v>
      </c>
      <c r="C239" s="167" t="s">
        <v>841</v>
      </c>
      <c r="D239" s="168">
        <v>492272.21</v>
      </c>
    </row>
    <row r="240" spans="1:4" ht="25.5">
      <c r="A240" s="153" t="s">
        <v>1234</v>
      </c>
      <c r="B240" s="140">
        <v>42247</v>
      </c>
      <c r="C240" s="145" t="s">
        <v>842</v>
      </c>
      <c r="D240" s="90">
        <v>5937.3</v>
      </c>
    </row>
    <row r="241" spans="1:4" ht="15.75">
      <c r="A241" s="174" t="s">
        <v>843</v>
      </c>
      <c r="B241" s="175"/>
      <c r="C241" s="176"/>
      <c r="D241" s="173">
        <f>SUM(D163:D240)</f>
        <v>18152625.89</v>
      </c>
    </row>
    <row r="242" spans="1:4" ht="25.5">
      <c r="A242" s="136" t="s">
        <v>844</v>
      </c>
      <c r="B242" s="140">
        <v>41394</v>
      </c>
      <c r="C242" s="138" t="s">
        <v>845</v>
      </c>
      <c r="D242" s="141">
        <v>65636.17</v>
      </c>
    </row>
    <row r="243" spans="1:4" ht="12.75">
      <c r="A243" s="136" t="s">
        <v>846</v>
      </c>
      <c r="B243" s="140">
        <v>35795</v>
      </c>
      <c r="C243" s="138" t="s">
        <v>847</v>
      </c>
      <c r="D243" s="141">
        <v>5202.15</v>
      </c>
    </row>
    <row r="244" spans="1:4" ht="12.75">
      <c r="A244" s="136" t="s">
        <v>848</v>
      </c>
      <c r="B244" s="140">
        <v>35972</v>
      </c>
      <c r="C244" s="138" t="s">
        <v>849</v>
      </c>
      <c r="D244" s="141">
        <v>59515.57</v>
      </c>
    </row>
    <row r="245" spans="1:4" ht="12.75">
      <c r="A245" s="136" t="s">
        <v>850</v>
      </c>
      <c r="B245" s="140">
        <v>34417</v>
      </c>
      <c r="C245" s="138" t="s">
        <v>851</v>
      </c>
      <c r="D245" s="141">
        <v>1830.42</v>
      </c>
    </row>
    <row r="246" spans="1:4" ht="12.75">
      <c r="A246" s="136" t="s">
        <v>852</v>
      </c>
      <c r="B246" s="140">
        <v>34663</v>
      </c>
      <c r="C246" s="138" t="s">
        <v>853</v>
      </c>
      <c r="D246" s="141">
        <v>6028.72</v>
      </c>
    </row>
    <row r="247" spans="1:4" ht="12.75">
      <c r="A247" s="136" t="s">
        <v>854</v>
      </c>
      <c r="B247" s="140">
        <v>36068</v>
      </c>
      <c r="C247" s="138" t="s">
        <v>855</v>
      </c>
      <c r="D247" s="141">
        <v>4371.67</v>
      </c>
    </row>
    <row r="248" spans="1:4" ht="12.75">
      <c r="A248" s="136" t="s">
        <v>856</v>
      </c>
      <c r="B248" s="140">
        <v>36038</v>
      </c>
      <c r="C248" s="138" t="s">
        <v>857</v>
      </c>
      <c r="D248" s="141">
        <v>30840.5</v>
      </c>
    </row>
    <row r="249" spans="1:4" ht="12.75">
      <c r="A249" s="136" t="s">
        <v>858</v>
      </c>
      <c r="B249" s="140">
        <v>37621</v>
      </c>
      <c r="C249" s="138" t="s">
        <v>859</v>
      </c>
      <c r="D249" s="141">
        <v>6458.86</v>
      </c>
    </row>
    <row r="250" spans="1:4" ht="12.75">
      <c r="A250" s="136" t="s">
        <v>860</v>
      </c>
      <c r="B250" s="140">
        <v>37680</v>
      </c>
      <c r="C250" s="138" t="s">
        <v>861</v>
      </c>
      <c r="D250" s="141">
        <v>7903.42</v>
      </c>
    </row>
    <row r="251" spans="1:4" ht="12.75">
      <c r="A251" s="136" t="s">
        <v>862</v>
      </c>
      <c r="B251" s="140">
        <v>41120</v>
      </c>
      <c r="C251" s="138" t="s">
        <v>863</v>
      </c>
      <c r="D251" s="141">
        <v>8752</v>
      </c>
    </row>
    <row r="252" spans="1:4" ht="12.75">
      <c r="A252" s="136" t="s">
        <v>864</v>
      </c>
      <c r="B252" s="140">
        <v>41927</v>
      </c>
      <c r="C252" s="138" t="s">
        <v>865</v>
      </c>
      <c r="D252" s="141">
        <v>8500</v>
      </c>
    </row>
    <row r="253" spans="1:4" ht="12.75">
      <c r="A253" s="136" t="s">
        <v>1118</v>
      </c>
      <c r="B253" s="140">
        <v>42635</v>
      </c>
      <c r="C253" s="138" t="s">
        <v>1119</v>
      </c>
      <c r="D253" s="141">
        <v>27560.16</v>
      </c>
    </row>
    <row r="254" spans="1:4" ht="12.75">
      <c r="A254" s="136" t="s">
        <v>866</v>
      </c>
      <c r="B254" s="140">
        <v>40359</v>
      </c>
      <c r="C254" s="138" t="s">
        <v>867</v>
      </c>
      <c r="D254" s="141">
        <v>4400</v>
      </c>
    </row>
    <row r="255" spans="1:4" ht="12.75">
      <c r="A255" s="136" t="s">
        <v>868</v>
      </c>
      <c r="B255" s="140">
        <v>40694</v>
      </c>
      <c r="C255" s="138" t="s">
        <v>869</v>
      </c>
      <c r="D255" s="141">
        <v>4512.2</v>
      </c>
    </row>
    <row r="256" spans="1:4" ht="12.75">
      <c r="A256" s="169" t="s">
        <v>870</v>
      </c>
      <c r="B256" s="170">
        <v>42247</v>
      </c>
      <c r="C256" s="145" t="s">
        <v>871</v>
      </c>
      <c r="D256" s="90">
        <v>265817.19</v>
      </c>
    </row>
    <row r="257" spans="1:4" ht="12.75">
      <c r="A257" s="169" t="s">
        <v>1152</v>
      </c>
      <c r="B257" s="170">
        <v>43054</v>
      </c>
      <c r="C257" s="145" t="s">
        <v>1153</v>
      </c>
      <c r="D257" s="90">
        <v>6600</v>
      </c>
    </row>
    <row r="258" spans="1:4" ht="15.75">
      <c r="A258" s="174" t="s">
        <v>872</v>
      </c>
      <c r="B258" s="175"/>
      <c r="C258" s="176"/>
      <c r="D258" s="173">
        <f>SUM(D242:D257)</f>
        <v>513929.03</v>
      </c>
    </row>
    <row r="259" spans="1:4" ht="25.5">
      <c r="A259" s="136" t="s">
        <v>873</v>
      </c>
      <c r="B259" s="140">
        <v>35762</v>
      </c>
      <c r="C259" s="138" t="s">
        <v>874</v>
      </c>
      <c r="D259" s="141">
        <v>23853.08</v>
      </c>
    </row>
    <row r="260" spans="1:4" ht="12.75">
      <c r="A260" s="136" t="s">
        <v>875</v>
      </c>
      <c r="B260" s="140">
        <v>35762</v>
      </c>
      <c r="C260" s="138" t="s">
        <v>876</v>
      </c>
      <c r="D260" s="141">
        <v>37118.52</v>
      </c>
    </row>
    <row r="261" spans="1:4" ht="12.75">
      <c r="A261" s="136" t="s">
        <v>877</v>
      </c>
      <c r="B261" s="140">
        <v>38260</v>
      </c>
      <c r="C261" s="138" t="s">
        <v>878</v>
      </c>
      <c r="D261" s="141">
        <v>313151.43</v>
      </c>
    </row>
    <row r="262" spans="1:4" ht="25.5">
      <c r="A262" s="136" t="s">
        <v>879</v>
      </c>
      <c r="B262" s="140">
        <v>38260</v>
      </c>
      <c r="C262" s="138" t="s">
        <v>880</v>
      </c>
      <c r="D262" s="141">
        <v>76672.07</v>
      </c>
    </row>
    <row r="263" spans="1:4" s="47" customFormat="1" ht="12.75">
      <c r="A263" s="136" t="s">
        <v>881</v>
      </c>
      <c r="B263" s="140">
        <v>38260</v>
      </c>
      <c r="C263" s="138" t="s">
        <v>882</v>
      </c>
      <c r="D263" s="141">
        <v>16207.2</v>
      </c>
    </row>
    <row r="264" spans="1:4" ht="25.5">
      <c r="A264" s="143" t="s">
        <v>883</v>
      </c>
      <c r="B264" s="140">
        <v>40094</v>
      </c>
      <c r="C264" s="138" t="s">
        <v>884</v>
      </c>
      <c r="D264" s="141">
        <v>12020</v>
      </c>
    </row>
    <row r="265" spans="1:4" ht="12.75">
      <c r="A265" s="136" t="s">
        <v>885</v>
      </c>
      <c r="B265" s="140">
        <v>35170</v>
      </c>
      <c r="C265" s="138" t="s">
        <v>886</v>
      </c>
      <c r="D265" s="141">
        <v>12237.38</v>
      </c>
    </row>
    <row r="266" spans="1:4" ht="12.75">
      <c r="A266" s="136" t="s">
        <v>887</v>
      </c>
      <c r="B266" s="140">
        <v>32933</v>
      </c>
      <c r="C266" s="138" t="s">
        <v>888</v>
      </c>
      <c r="D266" s="141">
        <v>2885.95</v>
      </c>
    </row>
    <row r="267" spans="1:4" s="47" customFormat="1" ht="12.75">
      <c r="A267" s="136" t="s">
        <v>889</v>
      </c>
      <c r="B267" s="140">
        <v>36191</v>
      </c>
      <c r="C267" s="138" t="s">
        <v>890</v>
      </c>
      <c r="D267" s="141">
        <v>45261.25</v>
      </c>
    </row>
    <row r="268" spans="1:4" ht="12.75">
      <c r="A268" s="136" t="s">
        <v>891</v>
      </c>
      <c r="B268" s="140">
        <v>38717</v>
      </c>
      <c r="C268" s="138" t="s">
        <v>892</v>
      </c>
      <c r="D268" s="141">
        <v>14426.23</v>
      </c>
    </row>
    <row r="269" spans="1:4" ht="25.5">
      <c r="A269" s="136" t="s">
        <v>893</v>
      </c>
      <c r="B269" s="140">
        <v>35762</v>
      </c>
      <c r="C269" s="138" t="s">
        <v>894</v>
      </c>
      <c r="D269" s="141">
        <v>24536.1</v>
      </c>
    </row>
    <row r="270" spans="1:4" ht="25.5">
      <c r="A270" s="136" t="s">
        <v>1120</v>
      </c>
      <c r="B270" s="140">
        <v>42551</v>
      </c>
      <c r="C270" s="138" t="s">
        <v>1121</v>
      </c>
      <c r="D270" s="141">
        <v>13612.66</v>
      </c>
    </row>
    <row r="271" spans="1:4" ht="25.5">
      <c r="A271" s="136" t="s">
        <v>895</v>
      </c>
      <c r="B271" s="140">
        <v>35762</v>
      </c>
      <c r="C271" s="138" t="s">
        <v>896</v>
      </c>
      <c r="D271" s="141">
        <v>559043</v>
      </c>
    </row>
    <row r="272" spans="1:4" ht="12.75">
      <c r="A272" s="136" t="s">
        <v>897</v>
      </c>
      <c r="B272" s="140">
        <v>40359</v>
      </c>
      <c r="C272" s="138" t="s">
        <v>898</v>
      </c>
      <c r="D272" s="141">
        <v>4400</v>
      </c>
    </row>
    <row r="273" spans="1:4" ht="12.75">
      <c r="A273" s="136" t="s">
        <v>899</v>
      </c>
      <c r="B273" s="140">
        <v>32387</v>
      </c>
      <c r="C273" s="138" t="s">
        <v>900</v>
      </c>
      <c r="D273" s="141">
        <v>6774.82</v>
      </c>
    </row>
    <row r="274" spans="1:4" ht="12.75">
      <c r="A274" s="136" t="s">
        <v>901</v>
      </c>
      <c r="B274" s="140">
        <v>38260</v>
      </c>
      <c r="C274" s="138" t="s">
        <v>902</v>
      </c>
      <c r="D274" s="141">
        <v>1358635.04</v>
      </c>
    </row>
    <row r="275" spans="1:4" ht="12.75">
      <c r="A275" s="136" t="s">
        <v>903</v>
      </c>
      <c r="B275" s="140">
        <v>35762</v>
      </c>
      <c r="C275" s="138" t="s">
        <v>904</v>
      </c>
      <c r="D275" s="141">
        <v>257599.58</v>
      </c>
    </row>
    <row r="276" spans="1:4" ht="12.75">
      <c r="A276" s="136" t="s">
        <v>905</v>
      </c>
      <c r="B276" s="140">
        <v>39082</v>
      </c>
      <c r="C276" s="138" t="s">
        <v>906</v>
      </c>
      <c r="D276" s="141">
        <v>169176.23</v>
      </c>
    </row>
    <row r="277" spans="1:4" s="47" customFormat="1" ht="38.25">
      <c r="A277" s="171" t="s">
        <v>907</v>
      </c>
      <c r="B277" s="140">
        <v>42247</v>
      </c>
      <c r="C277" s="138" t="s">
        <v>908</v>
      </c>
      <c r="D277" s="141">
        <v>101342.16</v>
      </c>
    </row>
    <row r="278" spans="1:4" ht="38.25">
      <c r="A278" s="155" t="s">
        <v>1257</v>
      </c>
      <c r="B278" s="140">
        <v>42247</v>
      </c>
      <c r="C278" s="138" t="s">
        <v>909</v>
      </c>
      <c r="D278" s="141">
        <v>228243.03</v>
      </c>
    </row>
    <row r="279" spans="1:4" ht="12.75">
      <c r="A279" s="155" t="s">
        <v>910</v>
      </c>
      <c r="B279" s="140">
        <v>42247</v>
      </c>
      <c r="C279" s="138" t="s">
        <v>911</v>
      </c>
      <c r="D279" s="141">
        <v>1051270.39</v>
      </c>
    </row>
    <row r="280" spans="1:4" ht="12.75">
      <c r="A280" s="155" t="s">
        <v>912</v>
      </c>
      <c r="B280" s="140">
        <v>42247</v>
      </c>
      <c r="C280" s="145" t="s">
        <v>913</v>
      </c>
      <c r="D280" s="90">
        <v>1050734.87</v>
      </c>
    </row>
    <row r="281" spans="1:4" s="47" customFormat="1" ht="25.5">
      <c r="A281" s="156" t="s">
        <v>914</v>
      </c>
      <c r="B281" s="140">
        <v>42247</v>
      </c>
      <c r="C281" s="138" t="s">
        <v>915</v>
      </c>
      <c r="D281" s="141">
        <v>46674.18</v>
      </c>
    </row>
    <row r="282" spans="1:4" ht="12.75">
      <c r="A282" s="157" t="s">
        <v>916</v>
      </c>
      <c r="B282" s="140">
        <v>42247</v>
      </c>
      <c r="C282" s="138" t="s">
        <v>917</v>
      </c>
      <c r="D282" s="141">
        <v>106627.98</v>
      </c>
    </row>
    <row r="283" spans="1:4" ht="25.5">
      <c r="A283" s="158" t="s">
        <v>1235</v>
      </c>
      <c r="B283" s="159">
        <v>42247</v>
      </c>
      <c r="C283" s="150" t="s">
        <v>918</v>
      </c>
      <c r="D283" s="90">
        <v>90344.98</v>
      </c>
    </row>
    <row r="284" spans="1:4" ht="25.5">
      <c r="A284" s="158" t="s">
        <v>1236</v>
      </c>
      <c r="B284" s="159">
        <v>42544</v>
      </c>
      <c r="C284" s="150" t="s">
        <v>1122</v>
      </c>
      <c r="D284" s="90">
        <v>8550</v>
      </c>
    </row>
    <row r="285" spans="1:4" ht="12.75">
      <c r="A285" s="158" t="s">
        <v>1237</v>
      </c>
      <c r="B285" s="140">
        <v>42247</v>
      </c>
      <c r="C285" s="138" t="s">
        <v>919</v>
      </c>
      <c r="D285" s="141">
        <v>40743.92</v>
      </c>
    </row>
    <row r="286" spans="1:4" ht="38.25">
      <c r="A286" s="158" t="s">
        <v>920</v>
      </c>
      <c r="B286" s="140">
        <v>42247</v>
      </c>
      <c r="C286" s="138" t="s">
        <v>921</v>
      </c>
      <c r="D286" s="141">
        <v>51401.31</v>
      </c>
    </row>
    <row r="287" spans="1:4" ht="25.5">
      <c r="A287" s="143" t="s">
        <v>922</v>
      </c>
      <c r="B287" s="140">
        <v>42247</v>
      </c>
      <c r="C287" s="138" t="s">
        <v>923</v>
      </c>
      <c r="D287" s="141">
        <v>5317.38</v>
      </c>
    </row>
    <row r="288" spans="1:4" ht="25.5">
      <c r="A288" s="143" t="s">
        <v>924</v>
      </c>
      <c r="B288" s="140">
        <v>42247</v>
      </c>
      <c r="C288" s="138" t="s">
        <v>925</v>
      </c>
      <c r="D288" s="141">
        <v>17724.59</v>
      </c>
    </row>
    <row r="289" spans="1:4" ht="25.5">
      <c r="A289" s="136" t="s">
        <v>1258</v>
      </c>
      <c r="B289" s="140">
        <v>42247</v>
      </c>
      <c r="C289" s="138" t="s">
        <v>926</v>
      </c>
      <c r="D289" s="141">
        <v>152017.06</v>
      </c>
    </row>
    <row r="290" spans="1:4" ht="38.25">
      <c r="A290" s="143" t="s">
        <v>1259</v>
      </c>
      <c r="B290" s="140">
        <v>42247</v>
      </c>
      <c r="C290" s="138" t="s">
        <v>927</v>
      </c>
      <c r="D290" s="141">
        <v>262289.06</v>
      </c>
    </row>
    <row r="291" spans="1:4" ht="25.5">
      <c r="A291" s="160" t="s">
        <v>1238</v>
      </c>
      <c r="B291" s="140">
        <v>42247</v>
      </c>
      <c r="C291" s="138" t="s">
        <v>928</v>
      </c>
      <c r="D291" s="141">
        <v>147252.08</v>
      </c>
    </row>
    <row r="292" spans="1:4" ht="25.5">
      <c r="A292" s="160" t="s">
        <v>1239</v>
      </c>
      <c r="B292" s="140">
        <v>42247</v>
      </c>
      <c r="C292" s="138" t="s">
        <v>929</v>
      </c>
      <c r="D292" s="141">
        <v>40826.47</v>
      </c>
    </row>
    <row r="293" spans="1:4" ht="25.5">
      <c r="A293" s="161" t="s">
        <v>1240</v>
      </c>
      <c r="B293" s="140">
        <v>42247</v>
      </c>
      <c r="C293" s="138" t="s">
        <v>930</v>
      </c>
      <c r="D293" s="141">
        <v>6165.77</v>
      </c>
    </row>
    <row r="294" spans="1:4" ht="38.25">
      <c r="A294" s="153" t="s">
        <v>1241</v>
      </c>
      <c r="B294" s="140">
        <v>42247</v>
      </c>
      <c r="C294" s="138" t="s">
        <v>931</v>
      </c>
      <c r="D294" s="141">
        <v>495294.28</v>
      </c>
    </row>
    <row r="295" spans="1:4" s="47" customFormat="1" ht="25.5">
      <c r="A295" s="153" t="s">
        <v>1242</v>
      </c>
      <c r="B295" s="140">
        <v>42247</v>
      </c>
      <c r="C295" s="138" t="s">
        <v>932</v>
      </c>
      <c r="D295" s="141">
        <v>539062.65</v>
      </c>
    </row>
    <row r="296" spans="1:4" ht="38.25">
      <c r="A296" s="153" t="s">
        <v>1243</v>
      </c>
      <c r="B296" s="140">
        <v>42247</v>
      </c>
      <c r="C296" s="138" t="s">
        <v>933</v>
      </c>
      <c r="D296" s="141">
        <v>407698.25</v>
      </c>
    </row>
    <row r="297" spans="1:4" ht="12.75">
      <c r="A297" s="157" t="s">
        <v>934</v>
      </c>
      <c r="B297" s="149">
        <v>40177</v>
      </c>
      <c r="C297" s="138" t="s">
        <v>935</v>
      </c>
      <c r="D297" s="141">
        <v>14001.43</v>
      </c>
    </row>
    <row r="298" spans="1:4" ht="12.75">
      <c r="A298" s="136" t="s">
        <v>936</v>
      </c>
      <c r="B298" s="140">
        <v>40543</v>
      </c>
      <c r="C298" s="138" t="s">
        <v>937</v>
      </c>
      <c r="D298" s="141">
        <v>42057.8</v>
      </c>
    </row>
    <row r="299" spans="1:4" ht="25.5">
      <c r="A299" s="136" t="s">
        <v>938</v>
      </c>
      <c r="B299" s="140">
        <v>42247</v>
      </c>
      <c r="C299" s="138" t="s">
        <v>939</v>
      </c>
      <c r="D299" s="141">
        <v>6338.2</v>
      </c>
    </row>
    <row r="300" spans="1:4" ht="12.75">
      <c r="A300" s="136" t="s">
        <v>940</v>
      </c>
      <c r="B300" s="140">
        <v>34060</v>
      </c>
      <c r="C300" s="138" t="s">
        <v>941</v>
      </c>
      <c r="D300" s="141">
        <v>6178.32</v>
      </c>
    </row>
    <row r="301" spans="1:4" ht="25.5">
      <c r="A301" s="136" t="s">
        <v>942</v>
      </c>
      <c r="B301" s="140">
        <v>41956</v>
      </c>
      <c r="C301" s="138" t="s">
        <v>943</v>
      </c>
      <c r="D301" s="141">
        <v>6972.5</v>
      </c>
    </row>
    <row r="302" spans="1:4" ht="25.5">
      <c r="A302" s="136" t="s">
        <v>944</v>
      </c>
      <c r="B302" s="140">
        <v>41956</v>
      </c>
      <c r="C302" s="138" t="s">
        <v>945</v>
      </c>
      <c r="D302" s="141">
        <v>6972.5</v>
      </c>
    </row>
    <row r="303" spans="1:4" ht="25.5">
      <c r="A303" s="153" t="s">
        <v>1244</v>
      </c>
      <c r="B303" s="140">
        <v>42247</v>
      </c>
      <c r="C303" s="145" t="s">
        <v>946</v>
      </c>
      <c r="D303" s="90">
        <v>87979.9</v>
      </c>
    </row>
    <row r="304" spans="1:4" ht="26.25" thickBot="1">
      <c r="A304" s="155" t="s">
        <v>947</v>
      </c>
      <c r="B304" s="140">
        <v>42247</v>
      </c>
      <c r="C304" s="162" t="s">
        <v>948</v>
      </c>
      <c r="D304" s="90">
        <v>220995.71</v>
      </c>
    </row>
    <row r="305" spans="1:4" ht="25.5">
      <c r="A305" s="146" t="s">
        <v>1245</v>
      </c>
      <c r="B305" s="151">
        <v>42247</v>
      </c>
      <c r="C305" s="145" t="s">
        <v>949</v>
      </c>
      <c r="D305" s="90">
        <v>214741.37</v>
      </c>
    </row>
    <row r="306" spans="1:4" ht="12.75">
      <c r="A306" s="143" t="s">
        <v>950</v>
      </c>
      <c r="B306" s="140">
        <v>42247</v>
      </c>
      <c r="C306" s="145" t="s">
        <v>951</v>
      </c>
      <c r="D306" s="90">
        <v>242433.51</v>
      </c>
    </row>
    <row r="307" spans="1:4" ht="15.75">
      <c r="A307" s="174" t="s">
        <v>952</v>
      </c>
      <c r="B307" s="175"/>
      <c r="C307" s="176"/>
      <c r="D307" s="173">
        <f>SUM(D259:D306)</f>
        <v>8645862.19</v>
      </c>
    </row>
    <row r="308" spans="1:4" ht="12.75">
      <c r="A308" s="136" t="s">
        <v>953</v>
      </c>
      <c r="B308" s="140">
        <v>33854</v>
      </c>
      <c r="C308" s="138" t="s">
        <v>954</v>
      </c>
      <c r="D308" s="141">
        <v>3326.77</v>
      </c>
    </row>
    <row r="309" spans="1:4" ht="12.75">
      <c r="A309" s="136" t="s">
        <v>955</v>
      </c>
      <c r="B309" s="140">
        <v>34589</v>
      </c>
      <c r="C309" s="138" t="s">
        <v>956</v>
      </c>
      <c r="D309" s="141">
        <v>5466.84</v>
      </c>
    </row>
    <row r="310" spans="1:4" ht="12.75">
      <c r="A310" s="136" t="s">
        <v>957</v>
      </c>
      <c r="B310" s="140">
        <v>35430</v>
      </c>
      <c r="C310" s="138" t="s">
        <v>958</v>
      </c>
      <c r="D310" s="141">
        <v>3703</v>
      </c>
    </row>
    <row r="311" spans="1:4" ht="12.75">
      <c r="A311" s="136" t="s">
        <v>959</v>
      </c>
      <c r="B311" s="140">
        <v>35430</v>
      </c>
      <c r="C311" s="138" t="s">
        <v>960</v>
      </c>
      <c r="D311" s="141">
        <v>1127</v>
      </c>
    </row>
    <row r="312" spans="1:4" ht="12.75">
      <c r="A312" s="136" t="s">
        <v>961</v>
      </c>
      <c r="B312" s="140">
        <v>35581</v>
      </c>
      <c r="C312" s="138" t="s">
        <v>962</v>
      </c>
      <c r="D312" s="141">
        <v>3292.72</v>
      </c>
    </row>
    <row r="313" spans="1:4" ht="12.75">
      <c r="A313" s="136" t="s">
        <v>963</v>
      </c>
      <c r="B313" s="140">
        <v>37407</v>
      </c>
      <c r="C313" s="138" t="s">
        <v>964</v>
      </c>
      <c r="D313" s="141">
        <v>10908</v>
      </c>
    </row>
    <row r="314" spans="1:4" ht="12.75">
      <c r="A314" s="136" t="s">
        <v>965</v>
      </c>
      <c r="B314" s="140">
        <v>38260</v>
      </c>
      <c r="C314" s="138" t="s">
        <v>966</v>
      </c>
      <c r="D314" s="141">
        <v>43689.56</v>
      </c>
    </row>
    <row r="315" spans="1:4" ht="12.75">
      <c r="A315" s="136" t="s">
        <v>967</v>
      </c>
      <c r="B315" s="140">
        <v>38260</v>
      </c>
      <c r="C315" s="138" t="s">
        <v>968</v>
      </c>
      <c r="D315" s="141">
        <v>3074.89</v>
      </c>
    </row>
    <row r="316" spans="1:4" ht="12.75">
      <c r="A316" s="136" t="s">
        <v>969</v>
      </c>
      <c r="B316" s="140">
        <v>38260</v>
      </c>
      <c r="C316" s="138" t="s">
        <v>970</v>
      </c>
      <c r="D316" s="141">
        <v>3776.03</v>
      </c>
    </row>
    <row r="317" spans="1:4" ht="12.75">
      <c r="A317" s="136" t="s">
        <v>971</v>
      </c>
      <c r="B317" s="140">
        <v>38260</v>
      </c>
      <c r="C317" s="138" t="s">
        <v>972</v>
      </c>
      <c r="D317" s="141">
        <v>8298.24</v>
      </c>
    </row>
    <row r="318" spans="1:4" ht="12.75">
      <c r="A318" s="136" t="s">
        <v>973</v>
      </c>
      <c r="B318" s="140">
        <v>38260</v>
      </c>
      <c r="C318" s="138" t="s">
        <v>974</v>
      </c>
      <c r="D318" s="141">
        <v>7491.83</v>
      </c>
    </row>
    <row r="319" spans="1:4" ht="12.75">
      <c r="A319" s="136" t="s">
        <v>975</v>
      </c>
      <c r="B319" s="140">
        <v>38260</v>
      </c>
      <c r="C319" s="138" t="s">
        <v>976</v>
      </c>
      <c r="D319" s="141">
        <v>2045.86</v>
      </c>
    </row>
    <row r="320" spans="1:4" ht="12.75">
      <c r="A320" s="136" t="s">
        <v>977</v>
      </c>
      <c r="B320" s="140">
        <v>38260</v>
      </c>
      <c r="C320" s="138" t="s">
        <v>978</v>
      </c>
      <c r="D320" s="141">
        <v>1270.9</v>
      </c>
    </row>
    <row r="321" spans="1:4" ht="12.75">
      <c r="A321" s="136" t="s">
        <v>979</v>
      </c>
      <c r="B321" s="140">
        <v>38260</v>
      </c>
      <c r="C321" s="138" t="s">
        <v>980</v>
      </c>
      <c r="D321" s="141">
        <v>3414.37</v>
      </c>
    </row>
    <row r="322" spans="1:4" ht="12.75">
      <c r="A322" s="136" t="s">
        <v>981</v>
      </c>
      <c r="B322" s="140">
        <v>38260</v>
      </c>
      <c r="C322" s="138" t="s">
        <v>982</v>
      </c>
      <c r="D322" s="141">
        <v>1425.89</v>
      </c>
    </row>
    <row r="323" spans="1:4" ht="12.75">
      <c r="A323" s="136" t="s">
        <v>983</v>
      </c>
      <c r="B323" s="140">
        <v>38260</v>
      </c>
      <c r="C323" s="138" t="s">
        <v>984</v>
      </c>
      <c r="D323" s="141">
        <v>1301.9</v>
      </c>
    </row>
    <row r="324" spans="1:4" ht="12.75">
      <c r="A324" s="136" t="s">
        <v>985</v>
      </c>
      <c r="B324" s="140">
        <v>38260</v>
      </c>
      <c r="C324" s="138" t="s">
        <v>986</v>
      </c>
      <c r="D324" s="141">
        <v>753.23</v>
      </c>
    </row>
    <row r="325" spans="1:4" ht="12.75">
      <c r="A325" s="136" t="s">
        <v>987</v>
      </c>
      <c r="B325" s="140">
        <v>38260</v>
      </c>
      <c r="C325" s="138" t="s">
        <v>988</v>
      </c>
      <c r="D325" s="141">
        <v>19373.5</v>
      </c>
    </row>
    <row r="326" spans="1:4" ht="12.75">
      <c r="A326" s="136" t="s">
        <v>989</v>
      </c>
      <c r="B326" s="140">
        <v>38260</v>
      </c>
      <c r="C326" s="138" t="s">
        <v>990</v>
      </c>
      <c r="D326" s="141">
        <v>15033.81</v>
      </c>
    </row>
    <row r="327" spans="1:4" ht="12.75">
      <c r="A327" s="136" t="s">
        <v>991</v>
      </c>
      <c r="B327" s="140">
        <v>38260</v>
      </c>
      <c r="C327" s="138" t="s">
        <v>992</v>
      </c>
      <c r="D327" s="141">
        <v>5621.53</v>
      </c>
    </row>
    <row r="328" spans="1:4" s="47" customFormat="1" ht="12.75">
      <c r="A328" s="136" t="s">
        <v>993</v>
      </c>
      <c r="B328" s="140">
        <v>38260</v>
      </c>
      <c r="C328" s="138" t="s">
        <v>994</v>
      </c>
      <c r="D328" s="141">
        <v>2928.96</v>
      </c>
    </row>
    <row r="329" spans="1:4" ht="12.75">
      <c r="A329" s="136" t="s">
        <v>995</v>
      </c>
      <c r="B329" s="140">
        <v>38260</v>
      </c>
      <c r="C329" s="138" t="s">
        <v>996</v>
      </c>
      <c r="D329" s="141">
        <v>21640.7</v>
      </c>
    </row>
    <row r="330" spans="1:4" ht="12.75">
      <c r="A330" s="136" t="s">
        <v>997</v>
      </c>
      <c r="B330" s="140">
        <v>38383</v>
      </c>
      <c r="C330" s="138" t="s">
        <v>998</v>
      </c>
      <c r="D330" s="141">
        <v>3250</v>
      </c>
    </row>
    <row r="331" spans="1:4" ht="25.5">
      <c r="A331" s="136" t="s">
        <v>999</v>
      </c>
      <c r="B331" s="140">
        <v>38383</v>
      </c>
      <c r="C331" s="138" t="s">
        <v>1000</v>
      </c>
      <c r="D331" s="141">
        <v>10024</v>
      </c>
    </row>
    <row r="332" spans="1:4" ht="12.75">
      <c r="A332" s="136" t="s">
        <v>1001</v>
      </c>
      <c r="B332" s="140">
        <v>38383</v>
      </c>
      <c r="C332" s="138" t="s">
        <v>1002</v>
      </c>
      <c r="D332" s="141">
        <v>6037.61</v>
      </c>
    </row>
    <row r="333" spans="1:4" ht="25.5">
      <c r="A333" s="136" t="s">
        <v>1003</v>
      </c>
      <c r="B333" s="140">
        <v>38383</v>
      </c>
      <c r="C333" s="138" t="s">
        <v>1004</v>
      </c>
      <c r="D333" s="141">
        <v>4490</v>
      </c>
    </row>
    <row r="334" spans="1:4" ht="25.5">
      <c r="A334" s="136" t="s">
        <v>1005</v>
      </c>
      <c r="B334" s="140">
        <v>38411</v>
      </c>
      <c r="C334" s="138" t="s">
        <v>1006</v>
      </c>
      <c r="D334" s="141">
        <v>15662</v>
      </c>
    </row>
    <row r="335" spans="1:4" ht="25.5">
      <c r="A335" s="136" t="s">
        <v>1007</v>
      </c>
      <c r="B335" s="140">
        <v>38411</v>
      </c>
      <c r="C335" s="138" t="s">
        <v>1008</v>
      </c>
      <c r="D335" s="141">
        <v>4410</v>
      </c>
    </row>
    <row r="336" spans="1:4" ht="25.5">
      <c r="A336" s="136" t="s">
        <v>1009</v>
      </c>
      <c r="B336" s="140">
        <v>38717</v>
      </c>
      <c r="C336" s="138" t="s">
        <v>1010</v>
      </c>
      <c r="D336" s="141">
        <v>6460</v>
      </c>
    </row>
    <row r="337" spans="1:4" ht="12.75">
      <c r="A337" s="136" t="s">
        <v>1011</v>
      </c>
      <c r="B337" s="140">
        <v>38717</v>
      </c>
      <c r="C337" s="138" t="s">
        <v>1012</v>
      </c>
      <c r="D337" s="141">
        <v>14612</v>
      </c>
    </row>
    <row r="338" spans="1:4" ht="12.75">
      <c r="A338" s="136" t="s">
        <v>1013</v>
      </c>
      <c r="B338" s="140">
        <v>38717</v>
      </c>
      <c r="C338" s="138" t="s">
        <v>1014</v>
      </c>
      <c r="D338" s="141">
        <v>4235</v>
      </c>
    </row>
    <row r="339" spans="1:4" s="47" customFormat="1" ht="12.75">
      <c r="A339" s="136" t="s">
        <v>1015</v>
      </c>
      <c r="B339" s="140">
        <v>38898</v>
      </c>
      <c r="C339" s="138" t="s">
        <v>1016</v>
      </c>
      <c r="D339" s="141">
        <v>6320</v>
      </c>
    </row>
    <row r="340" spans="1:4" ht="12.75">
      <c r="A340" s="136" t="s">
        <v>1017</v>
      </c>
      <c r="B340" s="140">
        <v>39263</v>
      </c>
      <c r="C340" s="138" t="s">
        <v>1018</v>
      </c>
      <c r="D340" s="141">
        <v>3420</v>
      </c>
    </row>
    <row r="341" spans="1:4" s="47" customFormat="1" ht="12.75">
      <c r="A341" s="136" t="s">
        <v>1019</v>
      </c>
      <c r="B341" s="140">
        <v>39263</v>
      </c>
      <c r="C341" s="138" t="s">
        <v>1020</v>
      </c>
      <c r="D341" s="141">
        <v>6270</v>
      </c>
    </row>
    <row r="342" spans="1:4" ht="12.75">
      <c r="A342" s="136" t="s">
        <v>1021</v>
      </c>
      <c r="B342" s="140">
        <v>39263</v>
      </c>
      <c r="C342" s="138" t="s">
        <v>1022</v>
      </c>
      <c r="D342" s="141">
        <v>30250</v>
      </c>
    </row>
    <row r="343" spans="1:4" ht="25.5">
      <c r="A343" s="136" t="s">
        <v>1023</v>
      </c>
      <c r="B343" s="140">
        <v>39797</v>
      </c>
      <c r="C343" s="138" t="s">
        <v>1024</v>
      </c>
      <c r="D343" s="141">
        <v>29700</v>
      </c>
    </row>
    <row r="344" spans="1:4" ht="12.75">
      <c r="A344" s="136" t="s">
        <v>1025</v>
      </c>
      <c r="B344" s="140">
        <v>39844</v>
      </c>
      <c r="C344" s="138" t="s">
        <v>1026</v>
      </c>
      <c r="D344" s="141">
        <v>3975</v>
      </c>
    </row>
    <row r="345" spans="1:4" ht="12.75">
      <c r="A345" s="136" t="s">
        <v>1027</v>
      </c>
      <c r="B345" s="140">
        <v>40071</v>
      </c>
      <c r="C345" s="138" t="s">
        <v>1028</v>
      </c>
      <c r="D345" s="141">
        <v>11886.64</v>
      </c>
    </row>
    <row r="346" spans="1:4" ht="25.5">
      <c r="A346" s="136" t="s">
        <v>1029</v>
      </c>
      <c r="B346" s="140">
        <v>40105</v>
      </c>
      <c r="C346" s="138" t="s">
        <v>1030</v>
      </c>
      <c r="D346" s="141">
        <v>5000</v>
      </c>
    </row>
    <row r="347" spans="1:4" ht="25.5">
      <c r="A347" s="136" t="s">
        <v>1029</v>
      </c>
      <c r="B347" s="140">
        <v>40105</v>
      </c>
      <c r="C347" s="138" t="s">
        <v>1031</v>
      </c>
      <c r="D347" s="141">
        <v>5000</v>
      </c>
    </row>
    <row r="348" spans="1:4" ht="25.5">
      <c r="A348" s="136" t="s">
        <v>1032</v>
      </c>
      <c r="B348" s="140">
        <v>40359</v>
      </c>
      <c r="C348" s="138" t="s">
        <v>1033</v>
      </c>
      <c r="D348" s="141">
        <v>14735</v>
      </c>
    </row>
    <row r="349" spans="1:4" ht="12.75">
      <c r="A349" s="136" t="s">
        <v>1034</v>
      </c>
      <c r="B349" s="140">
        <v>40518</v>
      </c>
      <c r="C349" s="138" t="s">
        <v>1035</v>
      </c>
      <c r="D349" s="141">
        <v>4175</v>
      </c>
    </row>
    <row r="350" spans="1:4" ht="12.75">
      <c r="A350" s="136" t="s">
        <v>1036</v>
      </c>
      <c r="B350" s="140">
        <v>40939</v>
      </c>
      <c r="C350" s="138" t="s">
        <v>1037</v>
      </c>
      <c r="D350" s="141">
        <v>7253</v>
      </c>
    </row>
    <row r="351" spans="1:4" ht="25.5">
      <c r="A351" s="136" t="s">
        <v>1038</v>
      </c>
      <c r="B351" s="140">
        <v>41040</v>
      </c>
      <c r="C351" s="138" t="s">
        <v>1039</v>
      </c>
      <c r="D351" s="141">
        <v>4549.66</v>
      </c>
    </row>
    <row r="352" spans="1:4" ht="12.75">
      <c r="A352" s="136" t="s">
        <v>1040</v>
      </c>
      <c r="B352" s="140">
        <v>41162</v>
      </c>
      <c r="C352" s="138" t="s">
        <v>1041</v>
      </c>
      <c r="D352" s="141">
        <v>7682.62</v>
      </c>
    </row>
    <row r="353" spans="1:4" ht="12.75">
      <c r="A353" s="136" t="s">
        <v>1042</v>
      </c>
      <c r="B353" s="140">
        <v>41240</v>
      </c>
      <c r="C353" s="138" t="s">
        <v>1043</v>
      </c>
      <c r="D353" s="141">
        <v>8200</v>
      </c>
    </row>
    <row r="354" spans="1:4" ht="25.5">
      <c r="A354" s="136" t="s">
        <v>1044</v>
      </c>
      <c r="B354" s="140">
        <v>41297</v>
      </c>
      <c r="C354" s="138" t="s">
        <v>1045</v>
      </c>
      <c r="D354" s="141">
        <v>205400</v>
      </c>
    </row>
    <row r="355" spans="1:4" ht="12.75">
      <c r="A355" s="136" t="s">
        <v>1046</v>
      </c>
      <c r="B355" s="140">
        <v>41498</v>
      </c>
      <c r="C355" s="138" t="s">
        <v>1047</v>
      </c>
      <c r="D355" s="141">
        <v>5445</v>
      </c>
    </row>
    <row r="356" spans="1:4" ht="25.5">
      <c r="A356" s="136" t="s">
        <v>1048</v>
      </c>
      <c r="B356" s="140">
        <v>41640</v>
      </c>
      <c r="C356" s="138" t="s">
        <v>1049</v>
      </c>
      <c r="D356" s="141">
        <v>15638</v>
      </c>
    </row>
    <row r="357" spans="1:4" ht="12.75">
      <c r="A357" s="136" t="s">
        <v>1050</v>
      </c>
      <c r="B357" s="140">
        <v>42062</v>
      </c>
      <c r="C357" s="138" t="s">
        <v>1051</v>
      </c>
      <c r="D357" s="141">
        <v>144040</v>
      </c>
    </row>
    <row r="358" spans="1:4" ht="12.75">
      <c r="A358" s="136" t="s">
        <v>1052</v>
      </c>
      <c r="B358" s="140">
        <v>36891</v>
      </c>
      <c r="C358" s="138" t="s">
        <v>1053</v>
      </c>
      <c r="D358" s="141">
        <v>8500</v>
      </c>
    </row>
    <row r="359" spans="1:4" ht="12.75">
      <c r="A359" s="136" t="s">
        <v>1054</v>
      </c>
      <c r="B359" s="140">
        <v>41246</v>
      </c>
      <c r="C359" s="138" t="s">
        <v>1055</v>
      </c>
      <c r="D359" s="141">
        <v>4200</v>
      </c>
    </row>
    <row r="360" spans="1:4" ht="12.75">
      <c r="A360" s="136" t="s">
        <v>1056</v>
      </c>
      <c r="B360" s="140">
        <v>41261</v>
      </c>
      <c r="C360" s="138" t="s">
        <v>1057</v>
      </c>
      <c r="D360" s="141">
        <v>10000</v>
      </c>
    </row>
    <row r="361" spans="1:4" ht="12.75">
      <c r="A361" s="136" t="s">
        <v>1058</v>
      </c>
      <c r="B361" s="140">
        <v>41337</v>
      </c>
      <c r="C361" s="138" t="s">
        <v>1059</v>
      </c>
      <c r="D361" s="141">
        <v>4950</v>
      </c>
    </row>
    <row r="362" spans="1:4" ht="12.75">
      <c r="A362" s="136" t="s">
        <v>1154</v>
      </c>
      <c r="B362" s="140">
        <v>42992</v>
      </c>
      <c r="C362" s="138" t="s">
        <v>1155</v>
      </c>
      <c r="D362" s="141">
        <v>9491.87</v>
      </c>
    </row>
    <row r="363" spans="1:4" ht="12.75">
      <c r="A363" s="136" t="s">
        <v>1156</v>
      </c>
      <c r="B363" s="140">
        <v>43039</v>
      </c>
      <c r="C363" s="138" t="s">
        <v>1157</v>
      </c>
      <c r="D363" s="141">
        <v>4776</v>
      </c>
    </row>
    <row r="364" spans="1:4" ht="12.75">
      <c r="A364" s="136" t="s">
        <v>1158</v>
      </c>
      <c r="B364" s="140">
        <v>43039</v>
      </c>
      <c r="C364" s="138" t="s">
        <v>1159</v>
      </c>
      <c r="D364" s="141">
        <v>63200</v>
      </c>
    </row>
    <row r="365" spans="1:4" ht="12.75">
      <c r="A365" s="136" t="s">
        <v>1227</v>
      </c>
      <c r="B365" s="140">
        <v>43255</v>
      </c>
      <c r="C365" s="138" t="s">
        <v>1228</v>
      </c>
      <c r="D365" s="141">
        <v>25422.2</v>
      </c>
    </row>
    <row r="366" spans="1:4" ht="15.75">
      <c r="A366" s="174" t="s">
        <v>1060</v>
      </c>
      <c r="B366" s="144"/>
      <c r="C366" s="145"/>
      <c r="D366" s="172">
        <f>SUM(D308:D365)</f>
        <v>887626.13</v>
      </c>
    </row>
  </sheetData>
  <sheetProtection/>
  <mergeCells count="4">
    <mergeCell ref="A1:D1"/>
    <mergeCell ref="A3:D3"/>
    <mergeCell ref="A4:D4"/>
    <mergeCell ref="A2:D2"/>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24">
      <selection activeCell="A38" sqref="A38:IV53"/>
    </sheetView>
  </sheetViews>
  <sheetFormatPr defaultColWidth="9.00390625" defaultRowHeight="12.75"/>
  <cols>
    <col min="1" max="1" width="5.00390625" style="2" customWidth="1"/>
    <col min="2" max="2" width="50.421875" style="2" customWidth="1"/>
    <col min="3" max="3" width="11.57421875" style="2" customWidth="1"/>
    <col min="4" max="4" width="25.140625" style="2" bestFit="1" customWidth="1"/>
    <col min="5" max="16384" width="9.00390625" style="2" customWidth="1"/>
  </cols>
  <sheetData>
    <row r="1" spans="1:4" ht="12.75">
      <c r="A1" s="3" t="s">
        <v>1169</v>
      </c>
      <c r="B1" s="3"/>
      <c r="D1" s="4" t="s">
        <v>179</v>
      </c>
    </row>
    <row r="2" ht="15.75">
      <c r="D2" s="16"/>
    </row>
    <row r="3" spans="1:4" ht="15.75" customHeight="1">
      <c r="A3" s="189" t="s">
        <v>23</v>
      </c>
      <c r="B3" s="189"/>
      <c r="C3" s="189"/>
      <c r="D3" s="189"/>
    </row>
    <row r="4" spans="1:6" ht="15.75">
      <c r="A4" s="189" t="s">
        <v>58</v>
      </c>
      <c r="B4" s="189"/>
      <c r="C4" s="189"/>
      <c r="D4" s="189"/>
      <c r="E4" s="32"/>
      <c r="F4" s="32"/>
    </row>
    <row r="5" spans="1:6" ht="15.75">
      <c r="A5" s="189" t="s">
        <v>59</v>
      </c>
      <c r="B5" s="189"/>
      <c r="C5" s="189"/>
      <c r="D5" s="189"/>
      <c r="E5" s="32"/>
      <c r="F5" s="32"/>
    </row>
    <row r="6" spans="1:6" ht="15.75">
      <c r="A6" s="189" t="s">
        <v>60</v>
      </c>
      <c r="B6" s="189"/>
      <c r="C6" s="189"/>
      <c r="D6" s="189"/>
      <c r="E6" s="32"/>
      <c r="F6" s="32"/>
    </row>
    <row r="7" spans="1:6" ht="15.75">
      <c r="A7" s="34"/>
      <c r="B7" s="34"/>
      <c r="C7" s="34"/>
      <c r="D7" s="34"/>
      <c r="E7" s="32"/>
      <c r="F7" s="32"/>
    </row>
    <row r="8" spans="1:4" ht="25.5" customHeight="1">
      <c r="A8" s="198" t="s">
        <v>1171</v>
      </c>
      <c r="B8" s="198"/>
      <c r="C8" s="198"/>
      <c r="D8" s="198"/>
    </row>
    <row r="10" spans="1:4" ht="36" customHeight="1">
      <c r="A10" s="17" t="s">
        <v>0</v>
      </c>
      <c r="B10" s="17" t="s">
        <v>24</v>
      </c>
      <c r="C10" s="17" t="s">
        <v>25</v>
      </c>
      <c r="D10" s="17" t="s">
        <v>26</v>
      </c>
    </row>
    <row r="11" spans="1:4" s="33" customFormat="1" ht="31.5">
      <c r="A11" s="29" t="s">
        <v>5</v>
      </c>
      <c r="B11" s="62" t="s">
        <v>327</v>
      </c>
      <c r="C11" s="80">
        <v>2015</v>
      </c>
      <c r="D11" s="84">
        <v>23000</v>
      </c>
    </row>
    <row r="12" spans="1:4" s="33" customFormat="1" ht="15.75">
      <c r="A12" s="29" t="s">
        <v>6</v>
      </c>
      <c r="B12" s="65" t="s">
        <v>328</v>
      </c>
      <c r="C12" s="81">
        <v>2014</v>
      </c>
      <c r="D12" s="85">
        <v>9785</v>
      </c>
    </row>
    <row r="13" spans="1:4" s="33" customFormat="1" ht="31.5">
      <c r="A13" s="29" t="s">
        <v>7</v>
      </c>
      <c r="B13" s="68" t="s">
        <v>329</v>
      </c>
      <c r="C13" s="82">
        <v>2015</v>
      </c>
      <c r="D13" s="86">
        <v>47073.54</v>
      </c>
    </row>
    <row r="14" spans="1:4" s="33" customFormat="1" ht="15.75">
      <c r="A14" s="29" t="s">
        <v>8</v>
      </c>
      <c r="B14" s="62" t="s">
        <v>1072</v>
      </c>
      <c r="C14" s="80">
        <v>2014</v>
      </c>
      <c r="D14" s="84">
        <v>2131</v>
      </c>
    </row>
    <row r="15" spans="1:4" s="33" customFormat="1" ht="15.75">
      <c r="A15" s="29" t="s">
        <v>9</v>
      </c>
      <c r="B15" s="62" t="s">
        <v>1073</v>
      </c>
      <c r="C15" s="80">
        <v>2014</v>
      </c>
      <c r="D15" s="84">
        <v>2131</v>
      </c>
    </row>
    <row r="16" spans="1:4" s="33" customFormat="1" ht="15.75">
      <c r="A16" s="29" t="s">
        <v>10</v>
      </c>
      <c r="B16" s="62" t="s">
        <v>1074</v>
      </c>
      <c r="C16" s="80">
        <v>2014</v>
      </c>
      <c r="D16" s="84">
        <v>2200</v>
      </c>
    </row>
    <row r="17" spans="1:4" s="33" customFormat="1" ht="15.75">
      <c r="A17" s="29" t="s">
        <v>11</v>
      </c>
      <c r="B17" s="62" t="s">
        <v>1075</v>
      </c>
      <c r="C17" s="80">
        <v>2014</v>
      </c>
      <c r="D17" s="84">
        <v>2200</v>
      </c>
    </row>
    <row r="18" spans="1:4" s="33" customFormat="1" ht="15.75">
      <c r="A18" s="29" t="s">
        <v>12</v>
      </c>
      <c r="B18" s="62" t="s">
        <v>1075</v>
      </c>
      <c r="C18" s="80">
        <v>2014</v>
      </c>
      <c r="D18" s="84">
        <v>2200</v>
      </c>
    </row>
    <row r="19" spans="1:4" s="33" customFormat="1" ht="15.75">
      <c r="A19" s="29" t="s">
        <v>13</v>
      </c>
      <c r="B19" s="62" t="s">
        <v>1075</v>
      </c>
      <c r="C19" s="80">
        <v>2014</v>
      </c>
      <c r="D19" s="84">
        <v>2200</v>
      </c>
    </row>
    <row r="20" spans="1:4" s="33" customFormat="1" ht="15.75">
      <c r="A20" s="29" t="s">
        <v>14</v>
      </c>
      <c r="B20" s="62" t="s">
        <v>1075</v>
      </c>
      <c r="C20" s="80">
        <v>2014</v>
      </c>
      <c r="D20" s="84">
        <v>2200</v>
      </c>
    </row>
    <row r="21" spans="1:4" s="33" customFormat="1" ht="15.75">
      <c r="A21" s="29" t="s">
        <v>15</v>
      </c>
      <c r="B21" s="62" t="s">
        <v>1075</v>
      </c>
      <c r="C21" s="80">
        <v>2014</v>
      </c>
      <c r="D21" s="85">
        <v>2200</v>
      </c>
    </row>
    <row r="22" spans="1:4" s="33" customFormat="1" ht="31.5">
      <c r="A22" s="29" t="s">
        <v>16</v>
      </c>
      <c r="B22" s="68" t="s">
        <v>1123</v>
      </c>
      <c r="C22" s="82">
        <v>2016</v>
      </c>
      <c r="D22" s="86">
        <v>2902.8</v>
      </c>
    </row>
    <row r="23" spans="1:4" s="33" customFormat="1" ht="31.5">
      <c r="A23" s="29" t="s">
        <v>17</v>
      </c>
      <c r="B23" s="68" t="s">
        <v>1123</v>
      </c>
      <c r="C23" s="82">
        <v>2016</v>
      </c>
      <c r="D23" s="86">
        <v>2902.8</v>
      </c>
    </row>
    <row r="24" spans="1:4" s="33" customFormat="1" ht="31.5">
      <c r="A24" s="29" t="s">
        <v>46</v>
      </c>
      <c r="B24" s="68" t="s">
        <v>1123</v>
      </c>
      <c r="C24" s="82">
        <v>2016</v>
      </c>
      <c r="D24" s="86">
        <v>2902.8</v>
      </c>
    </row>
    <row r="25" spans="1:4" s="33" customFormat="1" ht="15.75">
      <c r="A25" s="29" t="s">
        <v>47</v>
      </c>
      <c r="B25" s="68" t="s">
        <v>1124</v>
      </c>
      <c r="C25" s="29">
        <v>2016</v>
      </c>
      <c r="D25" s="49">
        <v>7650</v>
      </c>
    </row>
    <row r="26" spans="1:4" s="33" customFormat="1" ht="31.5">
      <c r="A26" s="29" t="s">
        <v>48</v>
      </c>
      <c r="B26" s="68" t="s">
        <v>1125</v>
      </c>
      <c r="C26" s="82">
        <v>2015</v>
      </c>
      <c r="D26" s="86">
        <v>5970</v>
      </c>
    </row>
    <row r="27" spans="1:4" s="33" customFormat="1" ht="31.5">
      <c r="A27" s="29" t="s">
        <v>49</v>
      </c>
      <c r="B27" s="68" t="s">
        <v>1126</v>
      </c>
      <c r="C27" s="82">
        <v>2015</v>
      </c>
      <c r="D27" s="86">
        <v>14365</v>
      </c>
    </row>
    <row r="28" spans="1:4" ht="15.75">
      <c r="A28" s="29" t="s">
        <v>50</v>
      </c>
      <c r="B28" s="68" t="s">
        <v>1161</v>
      </c>
      <c r="C28" s="82">
        <v>2017</v>
      </c>
      <c r="D28" s="86">
        <v>21630</v>
      </c>
    </row>
    <row r="29" spans="1:4" ht="31.5">
      <c r="A29" s="29" t="s">
        <v>51</v>
      </c>
      <c r="B29" s="68" t="s">
        <v>1162</v>
      </c>
      <c r="C29" s="82">
        <v>2017</v>
      </c>
      <c r="D29" s="86">
        <v>44802</v>
      </c>
    </row>
    <row r="30" spans="1:4" ht="31.5">
      <c r="A30" s="29" t="s">
        <v>52</v>
      </c>
      <c r="B30" s="68" t="s">
        <v>1260</v>
      </c>
      <c r="C30" s="82">
        <v>2017</v>
      </c>
      <c r="D30" s="86">
        <v>2644.8</v>
      </c>
    </row>
    <row r="31" spans="1:4" ht="15.75">
      <c r="A31" s="29" t="s">
        <v>53</v>
      </c>
      <c r="B31" s="68" t="s">
        <v>1261</v>
      </c>
      <c r="C31" s="82">
        <v>2017</v>
      </c>
      <c r="D31" s="86">
        <v>2640</v>
      </c>
    </row>
    <row r="32" spans="1:4" ht="31.5">
      <c r="A32" s="29" t="s">
        <v>54</v>
      </c>
      <c r="B32" s="68" t="s">
        <v>1262</v>
      </c>
      <c r="C32" s="82">
        <v>2017</v>
      </c>
      <c r="D32" s="86">
        <v>2680</v>
      </c>
    </row>
    <row r="33" spans="1:4" ht="15.75">
      <c r="A33" s="29" t="s">
        <v>55</v>
      </c>
      <c r="B33" s="68" t="s">
        <v>1263</v>
      </c>
      <c r="C33" s="82">
        <v>2017</v>
      </c>
      <c r="D33" s="86">
        <v>17876.28</v>
      </c>
    </row>
    <row r="34" spans="1:4" ht="15.75">
      <c r="A34" s="29" t="s">
        <v>56</v>
      </c>
      <c r="B34" s="68" t="s">
        <v>1264</v>
      </c>
      <c r="C34" s="82">
        <v>2017</v>
      </c>
      <c r="D34" s="86">
        <v>3240</v>
      </c>
    </row>
    <row r="35" spans="1:4" ht="31.5">
      <c r="A35" s="29" t="s">
        <v>79</v>
      </c>
      <c r="B35" s="68" t="s">
        <v>1265</v>
      </c>
      <c r="C35" s="82">
        <v>2018</v>
      </c>
      <c r="D35" s="86">
        <v>4120</v>
      </c>
    </row>
    <row r="36" spans="1:4" ht="15.75">
      <c r="A36" s="120"/>
      <c r="B36" s="121"/>
      <c r="C36" s="178" t="s">
        <v>19</v>
      </c>
      <c r="D36" s="46">
        <f>SUM(D11:D35)</f>
        <v>233647.02</v>
      </c>
    </row>
    <row r="37" spans="1:4" ht="15.75">
      <c r="A37" s="120"/>
      <c r="B37" s="121"/>
      <c r="C37" s="122"/>
      <c r="D37" s="123"/>
    </row>
  </sheetData>
  <sheetProtection selectLockedCells="1" selectUnlockedCells="1"/>
  <mergeCells count="5">
    <mergeCell ref="A3:D3"/>
    <mergeCell ref="A4:D4"/>
    <mergeCell ref="A5:D5"/>
    <mergeCell ref="A6:D6"/>
    <mergeCell ref="A8:D8"/>
  </mergeCell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7"/>
  <sheetViews>
    <sheetView zoomScalePageLayoutView="0" workbookViewId="0" topLeftCell="A18">
      <selection activeCell="D24" sqref="A13:D24"/>
    </sheetView>
  </sheetViews>
  <sheetFormatPr defaultColWidth="9.140625" defaultRowHeight="12.75"/>
  <cols>
    <col min="1" max="1" width="5.00390625" style="0" customWidth="1"/>
    <col min="2" max="2" width="39.28125" style="0" customWidth="1"/>
    <col min="3" max="3" width="12.8515625" style="0" customWidth="1"/>
    <col min="4" max="4" width="25.28125" style="0" customWidth="1"/>
  </cols>
  <sheetData>
    <row r="1" spans="1:4" ht="12.75">
      <c r="A1" s="3" t="s">
        <v>1169</v>
      </c>
      <c r="B1" s="3"/>
      <c r="D1" s="18" t="s">
        <v>180</v>
      </c>
    </row>
    <row r="2" ht="12.75">
      <c r="B2" s="18"/>
    </row>
    <row r="4" spans="1:4" ht="15.75">
      <c r="A4" s="189" t="s">
        <v>27</v>
      </c>
      <c r="B4" s="189"/>
      <c r="C4" s="189"/>
      <c r="D4" s="189"/>
    </row>
    <row r="5" spans="1:6" s="2" customFormat="1" ht="15.75">
      <c r="A5" s="189" t="s">
        <v>58</v>
      </c>
      <c r="B5" s="189"/>
      <c r="C5" s="189"/>
      <c r="D5" s="189"/>
      <c r="E5" s="32"/>
      <c r="F5" s="32"/>
    </row>
    <row r="6" spans="1:6" s="2" customFormat="1" ht="15.75">
      <c r="A6" s="189" t="s">
        <v>59</v>
      </c>
      <c r="B6" s="189"/>
      <c r="C6" s="189"/>
      <c r="D6" s="189"/>
      <c r="E6" s="32"/>
      <c r="F6" s="32"/>
    </row>
    <row r="7" spans="1:6" s="2" customFormat="1" ht="15.75">
      <c r="A7" s="189" t="s">
        <v>60</v>
      </c>
      <c r="B7" s="189"/>
      <c r="C7" s="189"/>
      <c r="D7" s="189"/>
      <c r="E7" s="32"/>
      <c r="F7" s="32"/>
    </row>
    <row r="8" spans="1:4" ht="15.75">
      <c r="A8" s="19"/>
      <c r="B8" s="19"/>
      <c r="C8" s="19"/>
      <c r="D8" s="19"/>
    </row>
    <row r="9" spans="1:4" ht="12.75">
      <c r="A9" s="188" t="s">
        <v>28</v>
      </c>
      <c r="B9" s="188"/>
      <c r="C9" s="188"/>
      <c r="D9" s="188"/>
    </row>
    <row r="10" spans="1:4" ht="12.75">
      <c r="A10" s="188" t="s">
        <v>1172</v>
      </c>
      <c r="B10" s="188"/>
      <c r="C10" s="188"/>
      <c r="D10" s="188"/>
    </row>
    <row r="11" spans="1:4" ht="12.75">
      <c r="A11" s="20"/>
      <c r="B11" s="20"/>
      <c r="C11" s="20"/>
      <c r="D11" s="20"/>
    </row>
    <row r="12" spans="1:4" ht="31.5">
      <c r="A12" s="21" t="s">
        <v>29</v>
      </c>
      <c r="B12" s="21" t="s">
        <v>24</v>
      </c>
      <c r="C12" s="21" t="s">
        <v>25</v>
      </c>
      <c r="D12" s="21" t="s">
        <v>30</v>
      </c>
    </row>
    <row r="13" spans="1:4" s="47" customFormat="1" ht="31.5">
      <c r="A13" s="29" t="s">
        <v>5</v>
      </c>
      <c r="B13" s="68" t="s">
        <v>169</v>
      </c>
      <c r="C13" s="29">
        <v>2014</v>
      </c>
      <c r="D13" s="49">
        <v>4405.42</v>
      </c>
    </row>
    <row r="14" spans="1:4" s="47" customFormat="1" ht="31.5">
      <c r="A14" s="29" t="s">
        <v>6</v>
      </c>
      <c r="B14" s="68" t="s">
        <v>171</v>
      </c>
      <c r="C14" s="29">
        <v>2014</v>
      </c>
      <c r="D14" s="49">
        <v>10200</v>
      </c>
    </row>
    <row r="15" spans="1:4" s="47" customFormat="1" ht="31.5">
      <c r="A15" s="29" t="s">
        <v>7</v>
      </c>
      <c r="B15" s="68" t="s">
        <v>170</v>
      </c>
      <c r="C15" s="29">
        <v>2014</v>
      </c>
      <c r="D15" s="49">
        <v>4000</v>
      </c>
    </row>
    <row r="16" spans="1:4" s="47" customFormat="1" ht="15.75">
      <c r="A16" s="29" t="s">
        <v>8</v>
      </c>
      <c r="B16" s="62" t="s">
        <v>1076</v>
      </c>
      <c r="C16" s="81">
        <v>2015</v>
      </c>
      <c r="D16" s="85">
        <v>2823</v>
      </c>
    </row>
    <row r="17" spans="1:4" s="47" customFormat="1" ht="15.75">
      <c r="A17" s="29" t="s">
        <v>9</v>
      </c>
      <c r="B17" s="62" t="s">
        <v>1077</v>
      </c>
      <c r="C17" s="82">
        <v>2015</v>
      </c>
      <c r="D17" s="86">
        <v>3500</v>
      </c>
    </row>
    <row r="18" spans="1:4" s="47" customFormat="1" ht="15.75">
      <c r="A18" s="29" t="s">
        <v>10</v>
      </c>
      <c r="B18" s="65" t="s">
        <v>1078</v>
      </c>
      <c r="C18" s="91">
        <v>2015</v>
      </c>
      <c r="D18" s="92">
        <v>3500</v>
      </c>
    </row>
    <row r="19" spans="1:4" s="47" customFormat="1" ht="15.75">
      <c r="A19" s="29" t="s">
        <v>11</v>
      </c>
      <c r="B19" s="68" t="s">
        <v>1079</v>
      </c>
      <c r="C19" s="82">
        <v>2015</v>
      </c>
      <c r="D19" s="86">
        <v>4696</v>
      </c>
    </row>
    <row r="20" spans="1:4" s="47" customFormat="1" ht="31.5">
      <c r="A20" s="29" t="s">
        <v>12</v>
      </c>
      <c r="B20" s="68" t="s">
        <v>1081</v>
      </c>
      <c r="C20" s="82">
        <v>2015</v>
      </c>
      <c r="D20" s="86">
        <v>2000</v>
      </c>
    </row>
    <row r="21" spans="1:4" s="47" customFormat="1" ht="47.25">
      <c r="A21" s="29" t="s">
        <v>13</v>
      </c>
      <c r="B21" s="68" t="s">
        <v>1127</v>
      </c>
      <c r="C21" s="82">
        <v>2016</v>
      </c>
      <c r="D21" s="86">
        <v>4614</v>
      </c>
    </row>
    <row r="22" spans="1:4" s="47" customFormat="1" ht="31.5">
      <c r="A22" s="29" t="s">
        <v>14</v>
      </c>
      <c r="B22" s="68" t="s">
        <v>1266</v>
      </c>
      <c r="C22" s="82">
        <v>2017</v>
      </c>
      <c r="D22" s="86">
        <v>3450</v>
      </c>
    </row>
    <row r="23" spans="1:4" s="47" customFormat="1" ht="31.5">
      <c r="A23" s="29" t="s">
        <v>15</v>
      </c>
      <c r="B23" s="68" t="s">
        <v>1267</v>
      </c>
      <c r="C23" s="82">
        <v>2017</v>
      </c>
      <c r="D23" s="86">
        <v>3300</v>
      </c>
    </row>
    <row r="24" spans="1:4" s="47" customFormat="1" ht="31.5">
      <c r="A24" s="29" t="s">
        <v>16</v>
      </c>
      <c r="B24" s="68" t="s">
        <v>1268</v>
      </c>
      <c r="C24" s="82">
        <v>2017</v>
      </c>
      <c r="D24" s="86">
        <v>3450</v>
      </c>
    </row>
    <row r="25" spans="3:4" ht="15.75">
      <c r="C25" s="18" t="s">
        <v>19</v>
      </c>
      <c r="D25" s="87">
        <f>SUM(D13:D24)</f>
        <v>49938.42</v>
      </c>
    </row>
    <row r="27" spans="1:4" ht="15.75">
      <c r="A27" s="199" t="s">
        <v>1173</v>
      </c>
      <c r="B27" s="199"/>
      <c r="C27" s="199"/>
      <c r="D27" s="199"/>
    </row>
  </sheetData>
  <sheetProtection selectLockedCells="1" selectUnlockedCells="1"/>
  <mergeCells count="7">
    <mergeCell ref="A27:D27"/>
    <mergeCell ref="A10:D10"/>
    <mergeCell ref="A4:D4"/>
    <mergeCell ref="A5:D5"/>
    <mergeCell ref="A6:D6"/>
    <mergeCell ref="A7:D7"/>
    <mergeCell ref="A9:D9"/>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38"/>
  <sheetViews>
    <sheetView zoomScalePageLayoutView="0" workbookViewId="0" topLeftCell="A32">
      <selection activeCell="D38" sqref="D38"/>
    </sheetView>
  </sheetViews>
  <sheetFormatPr defaultColWidth="9.140625" defaultRowHeight="12.75"/>
  <cols>
    <col min="1" max="1" width="6.28125" style="0" customWidth="1"/>
    <col min="2" max="2" width="37.421875" style="0" customWidth="1"/>
    <col min="3" max="3" width="10.421875" style="0" bestFit="1" customWidth="1"/>
    <col min="4" max="4" width="17.140625" style="0" bestFit="1" customWidth="1"/>
    <col min="5" max="5" width="29.7109375" style="0" customWidth="1"/>
  </cols>
  <sheetData>
    <row r="1" spans="1:5" ht="12.75">
      <c r="A1" t="s">
        <v>1169</v>
      </c>
      <c r="E1" s="18" t="s">
        <v>181</v>
      </c>
    </row>
    <row r="2" ht="12.75">
      <c r="E2" s="18"/>
    </row>
    <row r="4" spans="1:5" ht="15.75">
      <c r="A4" s="197" t="s">
        <v>355</v>
      </c>
      <c r="B4" s="197"/>
      <c r="C4" s="197"/>
      <c r="D4" s="197"/>
      <c r="E4" s="197"/>
    </row>
    <row r="5" spans="1:5" ht="15.75">
      <c r="A5" s="197" t="s">
        <v>356</v>
      </c>
      <c r="B5" s="197"/>
      <c r="C5" s="197"/>
      <c r="D5" s="197"/>
      <c r="E5" s="197"/>
    </row>
    <row r="6" spans="1:5" ht="15.75">
      <c r="A6" s="197" t="s">
        <v>58</v>
      </c>
      <c r="B6" s="197"/>
      <c r="C6" s="197"/>
      <c r="D6" s="197"/>
      <c r="E6" s="197"/>
    </row>
    <row r="7" spans="1:5" ht="15.75">
      <c r="A7" s="197" t="s">
        <v>59</v>
      </c>
      <c r="B7" s="197"/>
      <c r="C7" s="197"/>
      <c r="D7" s="197"/>
      <c r="E7" s="197"/>
    </row>
    <row r="8" spans="1:5" ht="15.75">
      <c r="A8" s="197" t="s">
        <v>60</v>
      </c>
      <c r="B8" s="197"/>
      <c r="C8" s="197"/>
      <c r="D8" s="197"/>
      <c r="E8" s="197"/>
    </row>
    <row r="9" spans="1:5" ht="15.75">
      <c r="A9" s="197"/>
      <c r="B9" s="197"/>
      <c r="C9" s="197"/>
      <c r="D9" s="197"/>
      <c r="E9" s="197"/>
    </row>
    <row r="10" spans="1:5" ht="63">
      <c r="A10" s="48" t="s">
        <v>29</v>
      </c>
      <c r="B10" s="48" t="s">
        <v>353</v>
      </c>
      <c r="C10" s="48" t="s">
        <v>25</v>
      </c>
      <c r="D10" s="48" t="s">
        <v>354</v>
      </c>
      <c r="E10" s="48" t="s">
        <v>402</v>
      </c>
    </row>
    <row r="11" spans="1:5" ht="47.25">
      <c r="A11" s="29" t="s">
        <v>5</v>
      </c>
      <c r="B11" s="104" t="s">
        <v>1083</v>
      </c>
      <c r="C11" s="93">
        <v>2013</v>
      </c>
      <c r="D11" s="102">
        <v>205400</v>
      </c>
      <c r="E11" s="50" t="s">
        <v>1085</v>
      </c>
    </row>
    <row r="12" spans="1:5" ht="47.25">
      <c r="A12" s="29" t="s">
        <v>6</v>
      </c>
      <c r="B12" s="95" t="s">
        <v>807</v>
      </c>
      <c r="C12" s="96">
        <v>2015</v>
      </c>
      <c r="D12" s="102">
        <v>48002.51</v>
      </c>
      <c r="E12" s="50" t="s">
        <v>1085</v>
      </c>
    </row>
    <row r="13" spans="1:5" ht="47.25">
      <c r="A13" s="29" t="s">
        <v>7</v>
      </c>
      <c r="B13" s="95" t="s">
        <v>809</v>
      </c>
      <c r="C13" s="96">
        <v>2015</v>
      </c>
      <c r="D13" s="102">
        <v>48002.51</v>
      </c>
      <c r="E13" s="50" t="s">
        <v>1085</v>
      </c>
    </row>
    <row r="14" spans="1:5" ht="47.25">
      <c r="A14" s="29" t="s">
        <v>8</v>
      </c>
      <c r="B14" s="97" t="s">
        <v>1086</v>
      </c>
      <c r="C14" s="96">
        <v>2015</v>
      </c>
      <c r="D14" s="102">
        <v>133711.13</v>
      </c>
      <c r="E14" s="50" t="s">
        <v>1085</v>
      </c>
    </row>
    <row r="15" spans="1:5" ht="47.25">
      <c r="A15" s="29" t="s">
        <v>9</v>
      </c>
      <c r="B15" s="98" t="s">
        <v>826</v>
      </c>
      <c r="C15" s="96">
        <v>2015</v>
      </c>
      <c r="D15" s="102">
        <v>145727.33</v>
      </c>
      <c r="E15" s="50" t="s">
        <v>1085</v>
      </c>
    </row>
    <row r="16" spans="1:5" ht="63">
      <c r="A16" s="29" t="s">
        <v>10</v>
      </c>
      <c r="B16" s="99" t="s">
        <v>1087</v>
      </c>
      <c r="C16" s="96">
        <v>2015</v>
      </c>
      <c r="D16" s="102">
        <v>260681.2</v>
      </c>
      <c r="E16" s="50" t="s">
        <v>1085</v>
      </c>
    </row>
    <row r="17" spans="1:5" ht="31.5">
      <c r="A17" s="29" t="s">
        <v>11</v>
      </c>
      <c r="B17" s="99" t="s">
        <v>838</v>
      </c>
      <c r="C17" s="96">
        <v>2015</v>
      </c>
      <c r="D17" s="102">
        <v>36994.62</v>
      </c>
      <c r="E17" s="50" t="s">
        <v>1085</v>
      </c>
    </row>
    <row r="18" spans="1:5" ht="63">
      <c r="A18" s="29" t="s">
        <v>12</v>
      </c>
      <c r="B18" s="98" t="s">
        <v>1088</v>
      </c>
      <c r="C18" s="93">
        <v>2015</v>
      </c>
      <c r="D18" s="102">
        <v>262289.06</v>
      </c>
      <c r="E18" s="50" t="s">
        <v>1085</v>
      </c>
    </row>
    <row r="19" spans="1:5" ht="15.75">
      <c r="A19" s="29" t="s">
        <v>13</v>
      </c>
      <c r="B19" s="94" t="s">
        <v>1050</v>
      </c>
      <c r="C19" s="93">
        <v>2015</v>
      </c>
      <c r="D19" s="102">
        <v>144040</v>
      </c>
      <c r="E19" s="50" t="s">
        <v>1085</v>
      </c>
    </row>
    <row r="20" spans="1:5" ht="31.5">
      <c r="A20" s="29" t="s">
        <v>14</v>
      </c>
      <c r="B20" s="94" t="s">
        <v>689</v>
      </c>
      <c r="C20" s="93">
        <v>2004</v>
      </c>
      <c r="D20" s="102">
        <v>19334.37</v>
      </c>
      <c r="E20" s="50" t="s">
        <v>1085</v>
      </c>
    </row>
    <row r="21" spans="1:5" ht="31.5">
      <c r="A21" s="29" t="s">
        <v>15</v>
      </c>
      <c r="B21" s="94" t="s">
        <v>691</v>
      </c>
      <c r="C21" s="93">
        <v>2004</v>
      </c>
      <c r="D21" s="102">
        <v>19334.37</v>
      </c>
      <c r="E21" s="50" t="s">
        <v>1085</v>
      </c>
    </row>
    <row r="22" spans="1:5" ht="31.5">
      <c r="A22" s="29" t="s">
        <v>16</v>
      </c>
      <c r="B22" s="94" t="s">
        <v>693</v>
      </c>
      <c r="C22" s="93">
        <v>2004</v>
      </c>
      <c r="D22" s="102">
        <v>19334.37</v>
      </c>
      <c r="E22" s="50" t="s">
        <v>1085</v>
      </c>
    </row>
    <row r="23" spans="1:5" ht="31.5">
      <c r="A23" s="29" t="s">
        <v>17</v>
      </c>
      <c r="B23" s="94" t="s">
        <v>695</v>
      </c>
      <c r="C23" s="93">
        <v>2004</v>
      </c>
      <c r="D23" s="102">
        <v>19334.37</v>
      </c>
      <c r="E23" s="50" t="s">
        <v>1085</v>
      </c>
    </row>
    <row r="24" spans="1:5" ht="47.25">
      <c r="A24" s="29" t="s">
        <v>46</v>
      </c>
      <c r="B24" s="74" t="s">
        <v>725</v>
      </c>
      <c r="C24" s="101">
        <v>2004</v>
      </c>
      <c r="D24" s="103">
        <v>19244.34</v>
      </c>
      <c r="E24" s="50" t="s">
        <v>1085</v>
      </c>
    </row>
    <row r="25" spans="1:5" ht="47.25">
      <c r="A25" s="29" t="s">
        <v>47</v>
      </c>
      <c r="B25" s="74" t="s">
        <v>727</v>
      </c>
      <c r="C25" s="101">
        <v>2004</v>
      </c>
      <c r="D25" s="103">
        <v>19244.34</v>
      </c>
      <c r="E25" s="50" t="s">
        <v>1085</v>
      </c>
    </row>
    <row r="26" spans="1:5" ht="47.25">
      <c r="A26" s="29" t="s">
        <v>48</v>
      </c>
      <c r="B26" s="74" t="s">
        <v>729</v>
      </c>
      <c r="C26" s="101">
        <v>2004</v>
      </c>
      <c r="D26" s="103">
        <v>26489.94</v>
      </c>
      <c r="E26" s="50" t="s">
        <v>1085</v>
      </c>
    </row>
    <row r="27" spans="1:5" ht="47.25">
      <c r="A27" s="29" t="s">
        <v>49</v>
      </c>
      <c r="B27" s="74" t="s">
        <v>731</v>
      </c>
      <c r="C27" s="101">
        <v>2004</v>
      </c>
      <c r="D27" s="103">
        <v>19244.34</v>
      </c>
      <c r="E27" s="50" t="s">
        <v>1085</v>
      </c>
    </row>
    <row r="28" spans="1:5" ht="47.25">
      <c r="A28" s="29" t="s">
        <v>50</v>
      </c>
      <c r="B28" s="74" t="s">
        <v>795</v>
      </c>
      <c r="C28" s="101">
        <v>2007</v>
      </c>
      <c r="D28" s="103">
        <v>66272</v>
      </c>
      <c r="E28" s="50" t="s">
        <v>1085</v>
      </c>
    </row>
    <row r="29" spans="1:5" ht="15.75">
      <c r="A29" s="29" t="s">
        <v>51</v>
      </c>
      <c r="B29" s="74" t="s">
        <v>877</v>
      </c>
      <c r="C29" s="101">
        <v>2004</v>
      </c>
      <c r="D29" s="103">
        <v>313151.43</v>
      </c>
      <c r="E29" s="50" t="s">
        <v>1085</v>
      </c>
    </row>
    <row r="30" spans="1:5" ht="47.25">
      <c r="A30" s="29" t="s">
        <v>52</v>
      </c>
      <c r="B30" s="74" t="s">
        <v>1084</v>
      </c>
      <c r="C30" s="101">
        <v>2004</v>
      </c>
      <c r="D30" s="103">
        <v>76672.07</v>
      </c>
      <c r="E30" s="50" t="s">
        <v>1085</v>
      </c>
    </row>
    <row r="31" spans="1:5" ht="15.75">
      <c r="A31" s="29" t="s">
        <v>53</v>
      </c>
      <c r="B31" s="74" t="s">
        <v>897</v>
      </c>
      <c r="C31" s="101">
        <v>2010</v>
      </c>
      <c r="D31" s="103">
        <v>4400</v>
      </c>
      <c r="E31" s="50" t="s">
        <v>1085</v>
      </c>
    </row>
    <row r="32" spans="1:5" ht="31.5">
      <c r="A32" s="29" t="s">
        <v>54</v>
      </c>
      <c r="B32" s="74" t="s">
        <v>1160</v>
      </c>
      <c r="C32" s="101">
        <v>2017</v>
      </c>
      <c r="D32" s="103">
        <v>63200</v>
      </c>
      <c r="E32" s="50" t="s">
        <v>1085</v>
      </c>
    </row>
    <row r="33" spans="1:5" ht="50.25">
      <c r="A33" s="29" t="s">
        <v>55</v>
      </c>
      <c r="B33" s="179" t="s">
        <v>1269</v>
      </c>
      <c r="C33" s="180">
        <v>2015</v>
      </c>
      <c r="D33" s="181">
        <v>251358.72</v>
      </c>
      <c r="E33" s="182" t="s">
        <v>1085</v>
      </c>
    </row>
    <row r="34" spans="1:5" ht="31.5">
      <c r="A34" s="29" t="s">
        <v>56</v>
      </c>
      <c r="B34" s="179" t="s">
        <v>1270</v>
      </c>
      <c r="C34" s="180">
        <v>2015</v>
      </c>
      <c r="D34" s="181">
        <v>88169.66</v>
      </c>
      <c r="E34" s="182" t="s">
        <v>1085</v>
      </c>
    </row>
    <row r="35" spans="1:5" ht="15.75">
      <c r="A35" s="29" t="s">
        <v>79</v>
      </c>
      <c r="B35" s="179" t="s">
        <v>1271</v>
      </c>
      <c r="C35" s="180">
        <v>2015</v>
      </c>
      <c r="D35" s="181">
        <v>329706</v>
      </c>
      <c r="E35" s="182" t="s">
        <v>1085</v>
      </c>
    </row>
    <row r="36" spans="1:5" ht="15.75">
      <c r="A36" s="29" t="s">
        <v>80</v>
      </c>
      <c r="B36" s="179" t="s">
        <v>1273</v>
      </c>
      <c r="C36" s="180">
        <v>2015</v>
      </c>
      <c r="D36" s="181">
        <v>67051</v>
      </c>
      <c r="E36" s="182" t="s">
        <v>1085</v>
      </c>
    </row>
    <row r="37" spans="1:5" ht="31.5">
      <c r="A37" s="29" t="s">
        <v>81</v>
      </c>
      <c r="B37" s="183" t="s">
        <v>1272</v>
      </c>
      <c r="C37" s="82">
        <v>2018</v>
      </c>
      <c r="D37" s="103">
        <v>25422.2</v>
      </c>
      <c r="E37" s="182" t="s">
        <v>1085</v>
      </c>
    </row>
    <row r="38" spans="3:4" ht="15.75">
      <c r="C38" s="51" t="s">
        <v>19</v>
      </c>
      <c r="D38" s="100">
        <f>SUM(D11:D37)</f>
        <v>2731811.880000001</v>
      </c>
    </row>
  </sheetData>
  <sheetProtection/>
  <mergeCells count="6">
    <mergeCell ref="A4:E4"/>
    <mergeCell ref="A5:E5"/>
    <mergeCell ref="A6:E6"/>
    <mergeCell ref="A7:E7"/>
    <mergeCell ref="A8:E8"/>
    <mergeCell ref="A9:E9"/>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59"/>
  <sheetViews>
    <sheetView tabSelected="1" zoomScalePageLayoutView="0" workbookViewId="0" topLeftCell="A1">
      <selection activeCell="S43" sqref="S43"/>
    </sheetView>
  </sheetViews>
  <sheetFormatPr defaultColWidth="9.00390625" defaultRowHeight="12.75"/>
  <cols>
    <col min="1" max="1" width="3.140625" style="22" customWidth="1"/>
    <col min="2" max="2" width="9.00390625" style="23" bestFit="1" customWidth="1"/>
    <col min="3" max="3" width="7.8515625" style="23" customWidth="1"/>
    <col min="4" max="4" width="7.7109375" style="23" customWidth="1"/>
    <col min="5" max="5" width="11.00390625" style="23" customWidth="1"/>
    <col min="6" max="6" width="5.00390625" style="23" customWidth="1"/>
    <col min="7" max="8" width="5.8515625" style="23" customWidth="1"/>
    <col min="9" max="9" width="16.421875" style="23" customWidth="1"/>
    <col min="10" max="10" width="5.7109375" style="23" customWidth="1"/>
    <col min="11" max="11" width="6.00390625" style="23" customWidth="1"/>
    <col min="12" max="12" width="6.00390625" style="23" bestFit="1" customWidth="1"/>
    <col min="13" max="13" width="6.8515625" style="23" customWidth="1"/>
    <col min="14" max="14" width="9.57421875" style="23" customWidth="1"/>
    <col min="15" max="17" width="11.57421875" style="23" bestFit="1" customWidth="1"/>
    <col min="18" max="18" width="9.28125" style="23" customWidth="1"/>
    <col min="19" max="16384" width="9.00390625" style="23" customWidth="1"/>
  </cols>
  <sheetData>
    <row r="1" spans="1:18" ht="12.75">
      <c r="A1" s="24"/>
      <c r="B1" s="24"/>
      <c r="Q1" s="200" t="s">
        <v>352</v>
      </c>
      <c r="R1" s="200"/>
    </row>
    <row r="2" spans="1:18" ht="15.75">
      <c r="A2" s="201" t="s">
        <v>31</v>
      </c>
      <c r="B2" s="201"/>
      <c r="C2" s="201"/>
      <c r="D2" s="201"/>
      <c r="E2" s="201"/>
      <c r="F2" s="201"/>
      <c r="G2" s="201"/>
      <c r="H2" s="201"/>
      <c r="I2" s="201"/>
      <c r="J2" s="201"/>
      <c r="K2" s="201"/>
      <c r="L2" s="201"/>
      <c r="M2" s="201"/>
      <c r="N2" s="201"/>
      <c r="O2" s="201"/>
      <c r="P2" s="201"/>
      <c r="Q2" s="201"/>
      <c r="R2" s="201"/>
    </row>
    <row r="3" spans="1:18" s="2" customFormat="1" ht="15.75">
      <c r="A3" s="189" t="s">
        <v>58</v>
      </c>
      <c r="B3" s="189"/>
      <c r="C3" s="189"/>
      <c r="D3" s="189"/>
      <c r="E3" s="189"/>
      <c r="F3" s="189"/>
      <c r="G3" s="189"/>
      <c r="H3" s="189"/>
      <c r="I3" s="189"/>
      <c r="J3" s="189"/>
      <c r="K3" s="189"/>
      <c r="L3" s="189"/>
      <c r="M3" s="189"/>
      <c r="N3" s="189"/>
      <c r="O3" s="189"/>
      <c r="P3" s="189"/>
      <c r="Q3" s="189"/>
      <c r="R3" s="189"/>
    </row>
    <row r="4" spans="1:18" s="2" customFormat="1" ht="15.75">
      <c r="A4" s="189" t="s">
        <v>59</v>
      </c>
      <c r="B4" s="189"/>
      <c r="C4" s="189"/>
      <c r="D4" s="189"/>
      <c r="E4" s="189"/>
      <c r="F4" s="189"/>
      <c r="G4" s="189"/>
      <c r="H4" s="189"/>
      <c r="I4" s="189"/>
      <c r="J4" s="189"/>
      <c r="K4" s="189"/>
      <c r="L4" s="189"/>
      <c r="M4" s="189"/>
      <c r="N4" s="189"/>
      <c r="O4" s="189"/>
      <c r="P4" s="189"/>
      <c r="Q4" s="189"/>
      <c r="R4" s="189"/>
    </row>
    <row r="5" spans="1:18" s="2" customFormat="1" ht="15.75">
      <c r="A5" s="189" t="s">
        <v>60</v>
      </c>
      <c r="B5" s="189"/>
      <c r="C5" s="189"/>
      <c r="D5" s="189"/>
      <c r="E5" s="189"/>
      <c r="F5" s="189"/>
      <c r="G5" s="189"/>
      <c r="H5" s="189"/>
      <c r="I5" s="189"/>
      <c r="J5" s="189"/>
      <c r="K5" s="189"/>
      <c r="L5" s="189"/>
      <c r="M5" s="189"/>
      <c r="N5" s="189"/>
      <c r="O5" s="189"/>
      <c r="P5" s="189"/>
      <c r="Q5" s="189"/>
      <c r="R5" s="189"/>
    </row>
    <row r="6" spans="1:18" s="2" customFormat="1" ht="15.75">
      <c r="A6" s="34"/>
      <c r="B6" s="34"/>
      <c r="C6" s="34"/>
      <c r="D6" s="34"/>
      <c r="E6" s="34"/>
      <c r="F6" s="34"/>
      <c r="G6" s="34"/>
      <c r="H6" s="34"/>
      <c r="I6" s="34"/>
      <c r="J6" s="34"/>
      <c r="K6" s="34"/>
      <c r="L6" s="34"/>
      <c r="M6" s="34"/>
      <c r="N6" s="34"/>
      <c r="O6" s="34"/>
      <c r="P6" s="34"/>
      <c r="Q6" s="34"/>
      <c r="R6" s="34"/>
    </row>
    <row r="7" spans="1:18" s="25" customFormat="1" ht="15" customHeight="1">
      <c r="A7" s="202" t="s">
        <v>0</v>
      </c>
      <c r="B7" s="202" t="s">
        <v>32</v>
      </c>
      <c r="C7" s="202" t="s">
        <v>33</v>
      </c>
      <c r="D7" s="202" t="s">
        <v>34</v>
      </c>
      <c r="E7" s="202" t="s">
        <v>35</v>
      </c>
      <c r="F7" s="202" t="s">
        <v>36</v>
      </c>
      <c r="G7" s="202" t="s">
        <v>37</v>
      </c>
      <c r="H7" s="202" t="s">
        <v>184</v>
      </c>
      <c r="I7" s="202" t="s">
        <v>38</v>
      </c>
      <c r="J7" s="202" t="s">
        <v>45</v>
      </c>
      <c r="K7" s="202" t="s">
        <v>44</v>
      </c>
      <c r="L7" s="202" t="s">
        <v>39</v>
      </c>
      <c r="M7" s="202" t="s">
        <v>40</v>
      </c>
      <c r="N7" s="202" t="s">
        <v>41</v>
      </c>
      <c r="O7" s="202" t="s">
        <v>43</v>
      </c>
      <c r="P7" s="202"/>
      <c r="Q7" s="202"/>
      <c r="R7" s="205" t="s">
        <v>57</v>
      </c>
    </row>
    <row r="8" spans="1:18" s="26" customFormat="1" ht="78.75">
      <c r="A8" s="202"/>
      <c r="B8" s="202"/>
      <c r="C8" s="202"/>
      <c r="D8" s="202"/>
      <c r="E8" s="202"/>
      <c r="F8" s="202"/>
      <c r="G8" s="202"/>
      <c r="H8" s="202"/>
      <c r="I8" s="202"/>
      <c r="J8" s="202"/>
      <c r="K8" s="202"/>
      <c r="L8" s="202"/>
      <c r="M8" s="202"/>
      <c r="N8" s="202"/>
      <c r="O8" s="30" t="s">
        <v>1174</v>
      </c>
      <c r="P8" s="30" t="s">
        <v>1175</v>
      </c>
      <c r="Q8" s="30" t="s">
        <v>1176</v>
      </c>
      <c r="R8" s="205"/>
    </row>
    <row r="9" spans="1:18" s="27" customFormat="1" ht="22.5">
      <c r="A9" s="108" t="s">
        <v>5</v>
      </c>
      <c r="B9" s="109" t="s">
        <v>62</v>
      </c>
      <c r="C9" s="108" t="s">
        <v>61</v>
      </c>
      <c r="D9" s="108" t="s">
        <v>112</v>
      </c>
      <c r="E9" s="108" t="s">
        <v>201</v>
      </c>
      <c r="F9" s="108">
        <v>1997</v>
      </c>
      <c r="G9" s="108">
        <v>3990</v>
      </c>
      <c r="H9" s="108" t="s">
        <v>192</v>
      </c>
      <c r="I9" s="110" t="s">
        <v>202</v>
      </c>
      <c r="J9" s="108">
        <v>1</v>
      </c>
      <c r="K9" s="108" t="s">
        <v>192</v>
      </c>
      <c r="L9" s="108">
        <v>7600</v>
      </c>
      <c r="M9" s="111" t="s">
        <v>1179</v>
      </c>
      <c r="N9" s="108" t="s">
        <v>203</v>
      </c>
      <c r="O9" s="184">
        <v>54000</v>
      </c>
      <c r="P9" s="184">
        <v>52000</v>
      </c>
      <c r="Q9" s="184">
        <v>50000</v>
      </c>
      <c r="R9" s="108" t="s">
        <v>1177</v>
      </c>
    </row>
    <row r="10" spans="1:18" s="27" customFormat="1" ht="22.5">
      <c r="A10" s="108" t="s">
        <v>6</v>
      </c>
      <c r="B10" s="109" t="s">
        <v>63</v>
      </c>
      <c r="C10" s="108" t="s">
        <v>127</v>
      </c>
      <c r="D10" s="108">
        <v>5320</v>
      </c>
      <c r="E10" s="108" t="s">
        <v>251</v>
      </c>
      <c r="F10" s="108">
        <v>1998</v>
      </c>
      <c r="G10" s="108">
        <v>3595</v>
      </c>
      <c r="H10" s="108" t="s">
        <v>192</v>
      </c>
      <c r="I10" s="110" t="s">
        <v>252</v>
      </c>
      <c r="J10" s="110" t="s">
        <v>253</v>
      </c>
      <c r="K10" s="108" t="s">
        <v>192</v>
      </c>
      <c r="L10" s="110" t="s">
        <v>254</v>
      </c>
      <c r="M10" s="112" t="s">
        <v>1180</v>
      </c>
      <c r="N10" s="110" t="s">
        <v>255</v>
      </c>
      <c r="O10" s="184">
        <v>22000</v>
      </c>
      <c r="P10" s="184">
        <v>21000</v>
      </c>
      <c r="Q10" s="184">
        <v>20000</v>
      </c>
      <c r="R10" s="108" t="s">
        <v>1177</v>
      </c>
    </row>
    <row r="11" spans="1:18" s="27" customFormat="1" ht="45">
      <c r="A11" s="108" t="s">
        <v>7</v>
      </c>
      <c r="B11" s="109" t="s">
        <v>64</v>
      </c>
      <c r="C11" s="108" t="s">
        <v>61</v>
      </c>
      <c r="D11" s="108" t="s">
        <v>112</v>
      </c>
      <c r="E11" s="108" t="s">
        <v>195</v>
      </c>
      <c r="F11" s="108">
        <v>1994</v>
      </c>
      <c r="G11" s="108">
        <v>3990</v>
      </c>
      <c r="H11" s="108" t="s">
        <v>192</v>
      </c>
      <c r="I11" s="108">
        <v>420464</v>
      </c>
      <c r="J11" s="108">
        <v>1</v>
      </c>
      <c r="K11" s="108" t="s">
        <v>192</v>
      </c>
      <c r="L11" s="108">
        <v>7600</v>
      </c>
      <c r="M11" s="111" t="s">
        <v>1181</v>
      </c>
      <c r="N11" s="108" t="s">
        <v>194</v>
      </c>
      <c r="O11" s="184">
        <v>39000</v>
      </c>
      <c r="P11" s="184">
        <v>38000</v>
      </c>
      <c r="Q11" s="184">
        <v>35000</v>
      </c>
      <c r="R11" s="108" t="s">
        <v>1177</v>
      </c>
    </row>
    <row r="12" spans="1:18" s="27" customFormat="1" ht="22.5">
      <c r="A12" s="108" t="s">
        <v>8</v>
      </c>
      <c r="B12" s="108" t="s">
        <v>65</v>
      </c>
      <c r="C12" s="108" t="s">
        <v>211</v>
      </c>
      <c r="D12" s="110" t="s">
        <v>214</v>
      </c>
      <c r="E12" s="108" t="s">
        <v>212</v>
      </c>
      <c r="F12" s="108">
        <v>1989</v>
      </c>
      <c r="G12" s="108" t="s">
        <v>192</v>
      </c>
      <c r="H12" s="108" t="s">
        <v>192</v>
      </c>
      <c r="I12" s="108">
        <v>49661</v>
      </c>
      <c r="J12" s="108" t="s">
        <v>192</v>
      </c>
      <c r="K12" s="108">
        <v>6000</v>
      </c>
      <c r="L12" s="108">
        <v>8700</v>
      </c>
      <c r="M12" s="111" t="s">
        <v>326</v>
      </c>
      <c r="N12" s="108" t="s">
        <v>213</v>
      </c>
      <c r="O12" s="184">
        <v>4000</v>
      </c>
      <c r="P12" s="184">
        <v>3800</v>
      </c>
      <c r="Q12" s="184">
        <v>3600</v>
      </c>
      <c r="R12" s="108" t="s">
        <v>1177</v>
      </c>
    </row>
    <row r="13" spans="1:18" s="27" customFormat="1" ht="22.5">
      <c r="A13" s="108" t="s">
        <v>9</v>
      </c>
      <c r="B13" s="108" t="s">
        <v>67</v>
      </c>
      <c r="C13" s="108" t="s">
        <v>211</v>
      </c>
      <c r="D13" s="108" t="s">
        <v>66</v>
      </c>
      <c r="E13" s="108" t="s">
        <v>212</v>
      </c>
      <c r="F13" s="108">
        <v>1989</v>
      </c>
      <c r="G13" s="108" t="s">
        <v>192</v>
      </c>
      <c r="H13" s="108" t="s">
        <v>192</v>
      </c>
      <c r="I13" s="110" t="s">
        <v>68</v>
      </c>
      <c r="J13" s="108" t="s">
        <v>192</v>
      </c>
      <c r="K13" s="108">
        <v>6000</v>
      </c>
      <c r="L13" s="108">
        <v>8700</v>
      </c>
      <c r="M13" s="111" t="s">
        <v>326</v>
      </c>
      <c r="N13" s="108" t="s">
        <v>213</v>
      </c>
      <c r="O13" s="184">
        <v>4000</v>
      </c>
      <c r="P13" s="184">
        <v>3800</v>
      </c>
      <c r="Q13" s="184">
        <v>3600</v>
      </c>
      <c r="R13" s="108" t="s">
        <v>1177</v>
      </c>
    </row>
    <row r="14" spans="1:18" s="27" customFormat="1" ht="33.75">
      <c r="A14" s="108" t="s">
        <v>10</v>
      </c>
      <c r="B14" s="109" t="s">
        <v>260</v>
      </c>
      <c r="C14" s="108" t="s">
        <v>69</v>
      </c>
      <c r="D14" s="108">
        <v>4308</v>
      </c>
      <c r="E14" s="108" t="s">
        <v>241</v>
      </c>
      <c r="F14" s="108">
        <v>1992</v>
      </c>
      <c r="G14" s="108" t="s">
        <v>192</v>
      </c>
      <c r="H14" s="108" t="s">
        <v>192</v>
      </c>
      <c r="I14" s="108" t="s">
        <v>243</v>
      </c>
      <c r="J14" s="108" t="s">
        <v>192</v>
      </c>
      <c r="K14" s="108">
        <v>500</v>
      </c>
      <c r="L14" s="108">
        <v>1100</v>
      </c>
      <c r="M14" s="111" t="s">
        <v>326</v>
      </c>
      <c r="N14" s="108" t="s">
        <v>244</v>
      </c>
      <c r="O14" s="184">
        <v>6000</v>
      </c>
      <c r="P14" s="184">
        <v>5800</v>
      </c>
      <c r="Q14" s="184">
        <v>5500</v>
      </c>
      <c r="R14" s="108" t="s">
        <v>1177</v>
      </c>
    </row>
    <row r="15" spans="1:18" s="33" customFormat="1" ht="33.75">
      <c r="A15" s="108" t="s">
        <v>11</v>
      </c>
      <c r="B15" s="109" t="s">
        <v>70</v>
      </c>
      <c r="C15" s="108" t="s">
        <v>128</v>
      </c>
      <c r="D15" s="108" t="s">
        <v>240</v>
      </c>
      <c r="E15" s="108" t="s">
        <v>241</v>
      </c>
      <c r="F15" s="108">
        <v>1999</v>
      </c>
      <c r="G15" s="108" t="s">
        <v>192</v>
      </c>
      <c r="H15" s="108" t="s">
        <v>192</v>
      </c>
      <c r="I15" s="108" t="s">
        <v>71</v>
      </c>
      <c r="J15" s="108" t="s">
        <v>192</v>
      </c>
      <c r="K15" s="108" t="s">
        <v>192</v>
      </c>
      <c r="L15" s="108">
        <v>1200</v>
      </c>
      <c r="M15" s="111" t="s">
        <v>326</v>
      </c>
      <c r="N15" s="108" t="s">
        <v>242</v>
      </c>
      <c r="O15" s="184">
        <v>6200</v>
      </c>
      <c r="P15" s="184">
        <v>5800</v>
      </c>
      <c r="Q15" s="184">
        <v>5400</v>
      </c>
      <c r="R15" s="108" t="s">
        <v>1177</v>
      </c>
    </row>
    <row r="16" spans="1:18" s="33" customFormat="1" ht="22.5">
      <c r="A16" s="108" t="s">
        <v>12</v>
      </c>
      <c r="B16" s="109" t="s">
        <v>72</v>
      </c>
      <c r="C16" s="108" t="s">
        <v>73</v>
      </c>
      <c r="D16" s="110" t="s">
        <v>74</v>
      </c>
      <c r="E16" s="108" t="s">
        <v>183</v>
      </c>
      <c r="F16" s="108">
        <v>2005</v>
      </c>
      <c r="G16" s="108">
        <v>1870</v>
      </c>
      <c r="H16" s="108" t="s">
        <v>204</v>
      </c>
      <c r="I16" s="108" t="s">
        <v>75</v>
      </c>
      <c r="J16" s="108">
        <v>3</v>
      </c>
      <c r="K16" s="108">
        <v>1212</v>
      </c>
      <c r="L16" s="108">
        <v>2940</v>
      </c>
      <c r="M16" s="111" t="s">
        <v>1182</v>
      </c>
      <c r="N16" s="108" t="s">
        <v>205</v>
      </c>
      <c r="O16" s="184">
        <v>13000</v>
      </c>
      <c r="P16" s="184">
        <v>12500</v>
      </c>
      <c r="Q16" s="184">
        <v>12000</v>
      </c>
      <c r="R16" s="108" t="s">
        <v>1177</v>
      </c>
    </row>
    <row r="17" spans="1:18" s="33" customFormat="1" ht="22.5">
      <c r="A17" s="108" t="s">
        <v>13</v>
      </c>
      <c r="B17" s="109" t="s">
        <v>76</v>
      </c>
      <c r="C17" s="108" t="s">
        <v>77</v>
      </c>
      <c r="D17" s="108" t="s">
        <v>196</v>
      </c>
      <c r="E17" s="108" t="s">
        <v>187</v>
      </c>
      <c r="F17" s="108">
        <v>2000</v>
      </c>
      <c r="G17" s="108">
        <v>6842</v>
      </c>
      <c r="H17" s="108" t="s">
        <v>197</v>
      </c>
      <c r="I17" s="110" t="s">
        <v>78</v>
      </c>
      <c r="J17" s="108">
        <v>3</v>
      </c>
      <c r="K17" s="108">
        <v>6480</v>
      </c>
      <c r="L17" s="108">
        <v>12000</v>
      </c>
      <c r="M17" s="111" t="s">
        <v>1183</v>
      </c>
      <c r="N17" s="108" t="s">
        <v>198</v>
      </c>
      <c r="O17" s="184">
        <v>13000</v>
      </c>
      <c r="P17" s="184">
        <v>11000</v>
      </c>
      <c r="Q17" s="184">
        <v>9500</v>
      </c>
      <c r="R17" s="108" t="s">
        <v>1177</v>
      </c>
    </row>
    <row r="18" spans="1:18" s="33" customFormat="1" ht="33.75">
      <c r="A18" s="108" t="s">
        <v>14</v>
      </c>
      <c r="B18" s="109" t="s">
        <v>84</v>
      </c>
      <c r="C18" s="108" t="s">
        <v>85</v>
      </c>
      <c r="D18" s="108" t="s">
        <v>86</v>
      </c>
      <c r="E18" s="108" t="s">
        <v>187</v>
      </c>
      <c r="F18" s="108">
        <v>1999</v>
      </c>
      <c r="G18" s="108">
        <v>6871</v>
      </c>
      <c r="H18" s="108" t="s">
        <v>228</v>
      </c>
      <c r="I18" s="108" t="s">
        <v>229</v>
      </c>
      <c r="J18" s="110" t="s">
        <v>230</v>
      </c>
      <c r="K18" s="108">
        <v>10100</v>
      </c>
      <c r="L18" s="110" t="s">
        <v>231</v>
      </c>
      <c r="M18" s="112" t="s">
        <v>1184</v>
      </c>
      <c r="N18" s="110" t="s">
        <v>232</v>
      </c>
      <c r="O18" s="184">
        <v>20000</v>
      </c>
      <c r="P18" s="184">
        <v>19000</v>
      </c>
      <c r="Q18" s="184">
        <v>18000</v>
      </c>
      <c r="R18" s="108" t="s">
        <v>1177</v>
      </c>
    </row>
    <row r="19" spans="1:18" s="33" customFormat="1" ht="33.75">
      <c r="A19" s="108" t="s">
        <v>15</v>
      </c>
      <c r="B19" s="109" t="s">
        <v>87</v>
      </c>
      <c r="C19" s="108" t="s">
        <v>85</v>
      </c>
      <c r="D19" s="108" t="s">
        <v>88</v>
      </c>
      <c r="E19" s="108" t="s">
        <v>215</v>
      </c>
      <c r="F19" s="108">
        <v>2006</v>
      </c>
      <c r="G19" s="108">
        <v>10518</v>
      </c>
      <c r="H19" s="108" t="s">
        <v>216</v>
      </c>
      <c r="I19" s="108" t="s">
        <v>217</v>
      </c>
      <c r="J19" s="108">
        <v>2</v>
      </c>
      <c r="K19" s="108" t="s">
        <v>192</v>
      </c>
      <c r="L19" s="108">
        <v>28000</v>
      </c>
      <c r="M19" s="111" t="s">
        <v>1185</v>
      </c>
      <c r="N19" s="108" t="s">
        <v>218</v>
      </c>
      <c r="O19" s="184">
        <v>510000</v>
      </c>
      <c r="P19" s="184">
        <v>505000</v>
      </c>
      <c r="Q19" s="184">
        <v>500000</v>
      </c>
      <c r="R19" s="108" t="s">
        <v>1177</v>
      </c>
    </row>
    <row r="20" spans="1:18" s="33" customFormat="1" ht="22.5">
      <c r="A20" s="108" t="s">
        <v>16</v>
      </c>
      <c r="B20" s="109" t="s">
        <v>89</v>
      </c>
      <c r="C20" s="108" t="s">
        <v>90</v>
      </c>
      <c r="D20" s="108" t="s">
        <v>91</v>
      </c>
      <c r="E20" s="108" t="s">
        <v>187</v>
      </c>
      <c r="F20" s="108">
        <v>2012</v>
      </c>
      <c r="G20" s="108">
        <v>2299</v>
      </c>
      <c r="H20" s="108" t="s">
        <v>206</v>
      </c>
      <c r="I20" s="108" t="s">
        <v>92</v>
      </c>
      <c r="J20" s="108">
        <v>7</v>
      </c>
      <c r="K20" s="108">
        <v>1075</v>
      </c>
      <c r="L20" s="108">
        <v>3500</v>
      </c>
      <c r="M20" s="111" t="s">
        <v>1186</v>
      </c>
      <c r="N20" s="108" t="s">
        <v>207</v>
      </c>
      <c r="O20" s="184">
        <v>45000</v>
      </c>
      <c r="P20" s="184">
        <v>43000</v>
      </c>
      <c r="Q20" s="184">
        <v>40000</v>
      </c>
      <c r="R20" s="108" t="s">
        <v>1177</v>
      </c>
    </row>
    <row r="21" spans="1:18" s="33" customFormat="1" ht="22.5">
      <c r="A21" s="108" t="s">
        <v>17</v>
      </c>
      <c r="B21" s="108" t="s">
        <v>93</v>
      </c>
      <c r="C21" s="108" t="s">
        <v>94</v>
      </c>
      <c r="D21" s="110" t="s">
        <v>225</v>
      </c>
      <c r="E21" s="108" t="s">
        <v>187</v>
      </c>
      <c r="F21" s="108">
        <v>2005</v>
      </c>
      <c r="G21" s="108">
        <v>1896</v>
      </c>
      <c r="H21" s="108" t="s">
        <v>226</v>
      </c>
      <c r="I21" s="108" t="s">
        <v>95</v>
      </c>
      <c r="J21" s="108">
        <v>6</v>
      </c>
      <c r="K21" s="108">
        <v>985</v>
      </c>
      <c r="L21" s="108">
        <v>2800</v>
      </c>
      <c r="M21" s="111" t="s">
        <v>1187</v>
      </c>
      <c r="N21" s="108" t="s">
        <v>227</v>
      </c>
      <c r="O21" s="184">
        <v>19000</v>
      </c>
      <c r="P21" s="184">
        <v>18000</v>
      </c>
      <c r="Q21" s="184">
        <v>17000</v>
      </c>
      <c r="R21" s="108" t="s">
        <v>1177</v>
      </c>
    </row>
    <row r="22" spans="1:18" s="33" customFormat="1" ht="22.5">
      <c r="A22" s="108" t="s">
        <v>46</v>
      </c>
      <c r="B22" s="108" t="s">
        <v>96</v>
      </c>
      <c r="C22" s="108" t="s">
        <v>97</v>
      </c>
      <c r="D22" s="108" t="s">
        <v>98</v>
      </c>
      <c r="E22" s="108" t="s">
        <v>245</v>
      </c>
      <c r="F22" s="108">
        <v>2007</v>
      </c>
      <c r="G22" s="108" t="s">
        <v>192</v>
      </c>
      <c r="H22" s="108" t="s">
        <v>192</v>
      </c>
      <c r="I22" s="110" t="s">
        <v>99</v>
      </c>
      <c r="J22" s="108" t="s">
        <v>192</v>
      </c>
      <c r="K22" s="108">
        <v>483</v>
      </c>
      <c r="L22" s="108">
        <v>600</v>
      </c>
      <c r="M22" s="111" t="s">
        <v>326</v>
      </c>
      <c r="N22" s="108" t="s">
        <v>246</v>
      </c>
      <c r="O22" s="184">
        <v>1100</v>
      </c>
      <c r="P22" s="184">
        <v>1000</v>
      </c>
      <c r="Q22" s="184">
        <v>900</v>
      </c>
      <c r="R22" s="108" t="s">
        <v>1177</v>
      </c>
    </row>
    <row r="23" spans="1:18" s="33" customFormat="1" ht="33.75">
      <c r="A23" s="108" t="s">
        <v>47</v>
      </c>
      <c r="B23" s="109" t="s">
        <v>100</v>
      </c>
      <c r="C23" s="108" t="s">
        <v>101</v>
      </c>
      <c r="D23" s="108" t="s">
        <v>233</v>
      </c>
      <c r="E23" s="108" t="s">
        <v>183</v>
      </c>
      <c r="F23" s="108">
        <v>2001</v>
      </c>
      <c r="G23" s="108">
        <v>1998</v>
      </c>
      <c r="H23" s="108" t="s">
        <v>226</v>
      </c>
      <c r="I23" s="108" t="s">
        <v>234</v>
      </c>
      <c r="J23" s="108">
        <v>3</v>
      </c>
      <c r="K23" s="108">
        <v>875</v>
      </c>
      <c r="L23" s="108">
        <v>2455</v>
      </c>
      <c r="M23" s="111" t="s">
        <v>1188</v>
      </c>
      <c r="N23" s="108" t="s">
        <v>235</v>
      </c>
      <c r="O23" s="184">
        <v>6500</v>
      </c>
      <c r="P23" s="184">
        <v>6000</v>
      </c>
      <c r="Q23" s="184">
        <v>5500</v>
      </c>
      <c r="R23" s="108" t="s">
        <v>1177</v>
      </c>
    </row>
    <row r="24" spans="1:18" s="33" customFormat="1" ht="22.5">
      <c r="A24" s="108" t="s">
        <v>48</v>
      </c>
      <c r="B24" s="109" t="s">
        <v>104</v>
      </c>
      <c r="C24" s="108" t="s">
        <v>105</v>
      </c>
      <c r="D24" s="108" t="s">
        <v>182</v>
      </c>
      <c r="E24" s="108" t="s">
        <v>183</v>
      </c>
      <c r="F24" s="108">
        <v>2002</v>
      </c>
      <c r="G24" s="108">
        <v>1108</v>
      </c>
      <c r="H24" s="108" t="s">
        <v>185</v>
      </c>
      <c r="I24" s="108" t="s">
        <v>106</v>
      </c>
      <c r="J24" s="108">
        <v>2</v>
      </c>
      <c r="K24" s="108">
        <v>505</v>
      </c>
      <c r="L24" s="108">
        <v>1260</v>
      </c>
      <c r="M24" s="111" t="s">
        <v>1189</v>
      </c>
      <c r="N24" s="108" t="s">
        <v>186</v>
      </c>
      <c r="O24" s="184">
        <v>2500</v>
      </c>
      <c r="P24" s="184">
        <v>2300</v>
      </c>
      <c r="Q24" s="184">
        <v>2000</v>
      </c>
      <c r="R24" s="108" t="s">
        <v>1177</v>
      </c>
    </row>
    <row r="25" spans="1:18" s="33" customFormat="1" ht="22.5">
      <c r="A25" s="108" t="s">
        <v>49</v>
      </c>
      <c r="B25" s="108" t="s">
        <v>107</v>
      </c>
      <c r="C25" s="108" t="s">
        <v>108</v>
      </c>
      <c r="D25" s="110" t="s">
        <v>18</v>
      </c>
      <c r="E25" s="108" t="s">
        <v>212</v>
      </c>
      <c r="F25" s="108">
        <v>2012</v>
      </c>
      <c r="G25" s="108" t="s">
        <v>192</v>
      </c>
      <c r="H25" s="108" t="s">
        <v>192</v>
      </c>
      <c r="I25" s="108" t="s">
        <v>258</v>
      </c>
      <c r="J25" s="108" t="s">
        <v>192</v>
      </c>
      <c r="K25" s="108">
        <v>3400</v>
      </c>
      <c r="L25" s="108">
        <v>4510</v>
      </c>
      <c r="M25" s="111" t="s">
        <v>326</v>
      </c>
      <c r="N25" s="108" t="s">
        <v>259</v>
      </c>
      <c r="O25" s="184">
        <v>5500</v>
      </c>
      <c r="P25" s="184">
        <v>5300</v>
      </c>
      <c r="Q25" s="184">
        <v>5100</v>
      </c>
      <c r="R25" s="108" t="s">
        <v>1177</v>
      </c>
    </row>
    <row r="26" spans="1:18" s="33" customFormat="1" ht="33.75">
      <c r="A26" s="108" t="s">
        <v>50</v>
      </c>
      <c r="B26" s="108" t="s">
        <v>261</v>
      </c>
      <c r="C26" s="108" t="s">
        <v>109</v>
      </c>
      <c r="D26" s="108" t="s">
        <v>208</v>
      </c>
      <c r="E26" s="108" t="s">
        <v>187</v>
      </c>
      <c r="F26" s="108">
        <v>2008</v>
      </c>
      <c r="G26" s="108">
        <v>1560</v>
      </c>
      <c r="H26" s="108" t="s">
        <v>209</v>
      </c>
      <c r="I26" s="110" t="s">
        <v>111</v>
      </c>
      <c r="J26" s="108">
        <v>2</v>
      </c>
      <c r="K26" s="108">
        <v>800</v>
      </c>
      <c r="L26" s="108">
        <v>1930</v>
      </c>
      <c r="M26" s="111" t="s">
        <v>1190</v>
      </c>
      <c r="N26" s="108" t="s">
        <v>210</v>
      </c>
      <c r="O26" s="184">
        <v>13000</v>
      </c>
      <c r="P26" s="184">
        <v>12500</v>
      </c>
      <c r="Q26" s="184">
        <v>12000</v>
      </c>
      <c r="R26" s="108" t="s">
        <v>1177</v>
      </c>
    </row>
    <row r="27" spans="1:18" s="33" customFormat="1" ht="22.5">
      <c r="A27" s="108" t="s">
        <v>51</v>
      </c>
      <c r="B27" s="109" t="s">
        <v>22</v>
      </c>
      <c r="C27" s="108" t="s">
        <v>61</v>
      </c>
      <c r="D27" s="108" t="s">
        <v>247</v>
      </c>
      <c r="E27" s="108" t="s">
        <v>113</v>
      </c>
      <c r="F27" s="108">
        <v>2007</v>
      </c>
      <c r="G27" s="108">
        <v>3990</v>
      </c>
      <c r="H27" s="108" t="s">
        <v>248</v>
      </c>
      <c r="I27" s="108" t="s">
        <v>114</v>
      </c>
      <c r="J27" s="108">
        <v>1</v>
      </c>
      <c r="K27" s="108" t="s">
        <v>192</v>
      </c>
      <c r="L27" s="108" t="s">
        <v>192</v>
      </c>
      <c r="M27" s="111" t="s">
        <v>1191</v>
      </c>
      <c r="N27" s="108" t="s">
        <v>192</v>
      </c>
      <c r="O27" s="184">
        <v>127000</v>
      </c>
      <c r="P27" s="184">
        <v>126000</v>
      </c>
      <c r="Q27" s="184">
        <v>125000</v>
      </c>
      <c r="R27" s="108" t="s">
        <v>1177</v>
      </c>
    </row>
    <row r="28" spans="1:19" s="33" customFormat="1" ht="22.5">
      <c r="A28" s="108" t="s">
        <v>52</v>
      </c>
      <c r="B28" s="109" t="s">
        <v>22</v>
      </c>
      <c r="C28" s="108" t="s">
        <v>61</v>
      </c>
      <c r="D28" s="108" t="s">
        <v>249</v>
      </c>
      <c r="E28" s="108" t="s">
        <v>113</v>
      </c>
      <c r="F28" s="108">
        <v>2011</v>
      </c>
      <c r="G28" s="108">
        <v>3990</v>
      </c>
      <c r="H28" s="108" t="s">
        <v>250</v>
      </c>
      <c r="I28" s="108" t="s">
        <v>115</v>
      </c>
      <c r="J28" s="108">
        <v>1</v>
      </c>
      <c r="K28" s="108" t="s">
        <v>192</v>
      </c>
      <c r="L28" s="108" t="s">
        <v>192</v>
      </c>
      <c r="M28" s="111" t="s">
        <v>1192</v>
      </c>
      <c r="N28" s="108" t="s">
        <v>192</v>
      </c>
      <c r="O28" s="184">
        <v>160000</v>
      </c>
      <c r="P28" s="184">
        <v>159000</v>
      </c>
      <c r="Q28" s="184">
        <v>158000</v>
      </c>
      <c r="R28" s="108" t="s">
        <v>1177</v>
      </c>
      <c r="S28" s="33" t="s">
        <v>18</v>
      </c>
    </row>
    <row r="29" spans="1:18" s="33" customFormat="1" ht="22.5">
      <c r="A29" s="108" t="s">
        <v>53</v>
      </c>
      <c r="B29" s="108" t="s">
        <v>116</v>
      </c>
      <c r="C29" s="108" t="s">
        <v>109</v>
      </c>
      <c r="D29" s="110" t="s">
        <v>110</v>
      </c>
      <c r="E29" s="108" t="s">
        <v>187</v>
      </c>
      <c r="F29" s="108">
        <v>2013</v>
      </c>
      <c r="G29" s="108">
        <v>1560</v>
      </c>
      <c r="H29" s="108" t="s">
        <v>188</v>
      </c>
      <c r="I29" s="108" t="s">
        <v>199</v>
      </c>
      <c r="J29" s="108">
        <v>3</v>
      </c>
      <c r="K29" s="108" t="s">
        <v>192</v>
      </c>
      <c r="L29" s="108">
        <v>1990</v>
      </c>
      <c r="M29" s="111" t="s">
        <v>1193</v>
      </c>
      <c r="N29" s="108" t="s">
        <v>200</v>
      </c>
      <c r="O29" s="184">
        <v>33000</v>
      </c>
      <c r="P29" s="184">
        <v>32000</v>
      </c>
      <c r="Q29" s="184">
        <v>31000</v>
      </c>
      <c r="R29" s="108" t="s">
        <v>1177</v>
      </c>
    </row>
    <row r="30" spans="1:18" s="33" customFormat="1" ht="22.5">
      <c r="A30" s="108" t="s">
        <v>54</v>
      </c>
      <c r="B30" s="108" t="s">
        <v>119</v>
      </c>
      <c r="C30" s="108" t="s">
        <v>109</v>
      </c>
      <c r="D30" s="108" t="s">
        <v>110</v>
      </c>
      <c r="E30" s="108" t="s">
        <v>187</v>
      </c>
      <c r="F30" s="108">
        <v>2014</v>
      </c>
      <c r="G30" s="108">
        <v>1560</v>
      </c>
      <c r="H30" s="108" t="s">
        <v>188</v>
      </c>
      <c r="I30" s="110" t="s">
        <v>120</v>
      </c>
      <c r="J30" s="108">
        <v>3</v>
      </c>
      <c r="K30" s="108">
        <v>691</v>
      </c>
      <c r="L30" s="108">
        <v>1990</v>
      </c>
      <c r="M30" s="111" t="s">
        <v>1194</v>
      </c>
      <c r="N30" s="108" t="s">
        <v>189</v>
      </c>
      <c r="O30" s="184">
        <v>38000</v>
      </c>
      <c r="P30" s="184">
        <v>37000</v>
      </c>
      <c r="Q30" s="184">
        <v>36000</v>
      </c>
      <c r="R30" s="108" t="s">
        <v>1177</v>
      </c>
    </row>
    <row r="31" spans="1:18" s="33" customFormat="1" ht="22.5">
      <c r="A31" s="108" t="s">
        <v>55</v>
      </c>
      <c r="B31" s="109" t="s">
        <v>121</v>
      </c>
      <c r="C31" s="108" t="s">
        <v>102</v>
      </c>
      <c r="D31" s="108" t="s">
        <v>190</v>
      </c>
      <c r="E31" s="108" t="s">
        <v>103</v>
      </c>
      <c r="F31" s="108">
        <v>2014</v>
      </c>
      <c r="G31" s="108">
        <v>1560</v>
      </c>
      <c r="H31" s="108" t="s">
        <v>191</v>
      </c>
      <c r="I31" s="108" t="s">
        <v>122</v>
      </c>
      <c r="J31" s="108">
        <v>7</v>
      </c>
      <c r="K31" s="108" t="s">
        <v>192</v>
      </c>
      <c r="L31" s="108">
        <v>2150</v>
      </c>
      <c r="M31" s="111" t="s">
        <v>1195</v>
      </c>
      <c r="N31" s="108" t="s">
        <v>193</v>
      </c>
      <c r="O31" s="184">
        <v>54000</v>
      </c>
      <c r="P31" s="184">
        <v>53000</v>
      </c>
      <c r="Q31" s="184">
        <v>52000</v>
      </c>
      <c r="R31" s="108" t="s">
        <v>1177</v>
      </c>
    </row>
    <row r="32" spans="1:18" s="33" customFormat="1" ht="33.75">
      <c r="A32" s="108" t="s">
        <v>56</v>
      </c>
      <c r="B32" s="113" t="s">
        <v>123</v>
      </c>
      <c r="C32" s="113" t="s">
        <v>85</v>
      </c>
      <c r="D32" s="113" t="s">
        <v>236</v>
      </c>
      <c r="E32" s="113" t="s">
        <v>215</v>
      </c>
      <c r="F32" s="113">
        <v>2014</v>
      </c>
      <c r="G32" s="113">
        <v>10518</v>
      </c>
      <c r="H32" s="113" t="s">
        <v>216</v>
      </c>
      <c r="I32" s="114" t="s">
        <v>237</v>
      </c>
      <c r="J32" s="113">
        <v>3</v>
      </c>
      <c r="K32" s="113" t="s">
        <v>192</v>
      </c>
      <c r="L32" s="113">
        <v>28000</v>
      </c>
      <c r="M32" s="115" t="s">
        <v>1196</v>
      </c>
      <c r="N32" s="113" t="s">
        <v>238</v>
      </c>
      <c r="O32" s="185">
        <v>1700000</v>
      </c>
      <c r="P32" s="185">
        <v>1695000</v>
      </c>
      <c r="Q32" s="185">
        <v>1690000</v>
      </c>
      <c r="R32" s="108" t="s">
        <v>1177</v>
      </c>
    </row>
    <row r="33" spans="1:18" s="33" customFormat="1" ht="22.5">
      <c r="A33" s="108" t="s">
        <v>79</v>
      </c>
      <c r="B33" s="109" t="s">
        <v>124</v>
      </c>
      <c r="C33" s="108" t="s">
        <v>125</v>
      </c>
      <c r="D33" s="108" t="s">
        <v>256</v>
      </c>
      <c r="E33" s="108" t="s">
        <v>245</v>
      </c>
      <c r="F33" s="108">
        <v>2011</v>
      </c>
      <c r="G33" s="108" t="s">
        <v>192</v>
      </c>
      <c r="H33" s="108" t="s">
        <v>192</v>
      </c>
      <c r="I33" s="108" t="s">
        <v>126</v>
      </c>
      <c r="J33" s="108" t="s">
        <v>192</v>
      </c>
      <c r="K33" s="108">
        <v>554</v>
      </c>
      <c r="L33" s="108">
        <v>750</v>
      </c>
      <c r="M33" s="116" t="s">
        <v>326</v>
      </c>
      <c r="N33" s="108" t="s">
        <v>257</v>
      </c>
      <c r="O33" s="184">
        <v>1650</v>
      </c>
      <c r="P33" s="184">
        <v>1500</v>
      </c>
      <c r="Q33" s="184">
        <v>1450</v>
      </c>
      <c r="R33" s="108" t="s">
        <v>1177</v>
      </c>
    </row>
    <row r="34" spans="1:18" s="33" customFormat="1" ht="33.75">
      <c r="A34" s="108" t="s">
        <v>80</v>
      </c>
      <c r="B34" s="108" t="s">
        <v>219</v>
      </c>
      <c r="C34" s="108" t="s">
        <v>220</v>
      </c>
      <c r="D34" s="108" t="s">
        <v>221</v>
      </c>
      <c r="E34" s="108" t="s">
        <v>215</v>
      </c>
      <c r="F34" s="108">
        <v>2014</v>
      </c>
      <c r="G34" s="108">
        <v>12419</v>
      </c>
      <c r="H34" s="108" t="s">
        <v>222</v>
      </c>
      <c r="I34" s="108" t="s">
        <v>223</v>
      </c>
      <c r="J34" s="108">
        <v>2</v>
      </c>
      <c r="K34" s="108" t="s">
        <v>192</v>
      </c>
      <c r="L34" s="108">
        <v>28000</v>
      </c>
      <c r="M34" s="116" t="s">
        <v>1197</v>
      </c>
      <c r="N34" s="108" t="s">
        <v>224</v>
      </c>
      <c r="O34" s="184">
        <v>1135000</v>
      </c>
      <c r="P34" s="184">
        <v>1130000</v>
      </c>
      <c r="Q34" s="184">
        <v>1125000</v>
      </c>
      <c r="R34" s="108" t="s">
        <v>1177</v>
      </c>
    </row>
    <row r="35" spans="1:18" s="33" customFormat="1" ht="22.5">
      <c r="A35" s="108" t="s">
        <v>81</v>
      </c>
      <c r="B35" s="108"/>
      <c r="C35" s="108" t="s">
        <v>61</v>
      </c>
      <c r="D35" s="108" t="s">
        <v>1090</v>
      </c>
      <c r="E35" s="108" t="s">
        <v>1089</v>
      </c>
      <c r="F35" s="108">
        <v>2014</v>
      </c>
      <c r="G35" s="108"/>
      <c r="H35" s="108"/>
      <c r="I35" s="108" t="s">
        <v>1091</v>
      </c>
      <c r="J35" s="117">
        <v>1</v>
      </c>
      <c r="K35" s="117" t="s">
        <v>1112</v>
      </c>
      <c r="L35" s="118">
        <v>5926</v>
      </c>
      <c r="M35" s="111" t="s">
        <v>1198</v>
      </c>
      <c r="N35" s="108" t="s">
        <v>192</v>
      </c>
      <c r="O35" s="184">
        <v>255000</v>
      </c>
      <c r="P35" s="186">
        <v>253000</v>
      </c>
      <c r="Q35" s="184">
        <v>251000</v>
      </c>
      <c r="R35" s="108" t="s">
        <v>1177</v>
      </c>
    </row>
    <row r="36" spans="1:18" s="33" customFormat="1" ht="33.75">
      <c r="A36" s="108" t="s">
        <v>82</v>
      </c>
      <c r="B36" s="108" t="s">
        <v>1092</v>
      </c>
      <c r="C36" s="108" t="s">
        <v>220</v>
      </c>
      <c r="D36" s="108" t="s">
        <v>1093</v>
      </c>
      <c r="E36" s="108" t="s">
        <v>187</v>
      </c>
      <c r="F36" s="108">
        <v>1989</v>
      </c>
      <c r="G36" s="108">
        <v>11697</v>
      </c>
      <c r="H36" s="108" t="s">
        <v>216</v>
      </c>
      <c r="I36" s="108" t="s">
        <v>1094</v>
      </c>
      <c r="J36" s="108">
        <v>2</v>
      </c>
      <c r="K36" s="108">
        <v>9120</v>
      </c>
      <c r="L36" s="108">
        <v>18000</v>
      </c>
      <c r="M36" s="117" t="s">
        <v>1199</v>
      </c>
      <c r="N36" s="108" t="s">
        <v>1095</v>
      </c>
      <c r="O36" s="184">
        <v>29000</v>
      </c>
      <c r="P36" s="186">
        <v>28000</v>
      </c>
      <c r="Q36" s="184">
        <v>27000</v>
      </c>
      <c r="R36" s="108" t="s">
        <v>1177</v>
      </c>
    </row>
    <row r="37" spans="1:18" s="33" customFormat="1" ht="45">
      <c r="A37" s="108" t="s">
        <v>83</v>
      </c>
      <c r="B37" s="108" t="s">
        <v>1096</v>
      </c>
      <c r="C37" s="108" t="s">
        <v>1097</v>
      </c>
      <c r="D37" s="108" t="s">
        <v>1098</v>
      </c>
      <c r="E37" s="108" t="s">
        <v>187</v>
      </c>
      <c r="F37" s="108">
        <v>2015</v>
      </c>
      <c r="G37" s="108">
        <v>2287</v>
      </c>
      <c r="H37" s="108" t="s">
        <v>1100</v>
      </c>
      <c r="I37" s="108" t="s">
        <v>1101</v>
      </c>
      <c r="J37" s="108">
        <v>3</v>
      </c>
      <c r="K37" s="108">
        <v>1400</v>
      </c>
      <c r="L37" s="108">
        <v>3300</v>
      </c>
      <c r="M37" s="117" t="s">
        <v>1200</v>
      </c>
      <c r="N37" s="108" t="s">
        <v>1099</v>
      </c>
      <c r="O37" s="184">
        <v>61000</v>
      </c>
      <c r="P37" s="186">
        <v>59000</v>
      </c>
      <c r="Q37" s="184">
        <v>57000</v>
      </c>
      <c r="R37" s="108" t="s">
        <v>1177</v>
      </c>
    </row>
    <row r="38" spans="1:18" s="33" customFormat="1" ht="33.75">
      <c r="A38" s="108" t="s">
        <v>117</v>
      </c>
      <c r="B38" s="113" t="s">
        <v>1111</v>
      </c>
      <c r="C38" s="113" t="s">
        <v>1102</v>
      </c>
      <c r="D38" s="113" t="s">
        <v>1103</v>
      </c>
      <c r="E38" s="113" t="s">
        <v>1104</v>
      </c>
      <c r="F38" s="113">
        <v>2003</v>
      </c>
      <c r="G38" s="113">
        <v>9000</v>
      </c>
      <c r="H38" s="113" t="s">
        <v>239</v>
      </c>
      <c r="I38" s="113" t="s">
        <v>1105</v>
      </c>
      <c r="J38" s="113">
        <v>2</v>
      </c>
      <c r="K38" s="113">
        <v>10690</v>
      </c>
      <c r="L38" s="113">
        <v>17990</v>
      </c>
      <c r="M38" s="119" t="s">
        <v>1201</v>
      </c>
      <c r="N38" s="113" t="s">
        <v>1113</v>
      </c>
      <c r="O38" s="185">
        <v>70000</v>
      </c>
      <c r="P38" s="187">
        <v>68000</v>
      </c>
      <c r="Q38" s="185">
        <v>66000</v>
      </c>
      <c r="R38" s="108" t="s">
        <v>1177</v>
      </c>
    </row>
    <row r="39" spans="1:18" s="33" customFormat="1" ht="33.75">
      <c r="A39" s="108" t="s">
        <v>118</v>
      </c>
      <c r="B39" s="108" t="s">
        <v>1106</v>
      </c>
      <c r="C39" s="108" t="s">
        <v>1107</v>
      </c>
      <c r="D39" s="108" t="s">
        <v>1108</v>
      </c>
      <c r="E39" s="108" t="s">
        <v>241</v>
      </c>
      <c r="F39" s="108">
        <v>1988</v>
      </c>
      <c r="G39" s="108" t="s">
        <v>192</v>
      </c>
      <c r="H39" s="108" t="s">
        <v>192</v>
      </c>
      <c r="I39" s="108" t="s">
        <v>1109</v>
      </c>
      <c r="J39" s="108" t="s">
        <v>192</v>
      </c>
      <c r="K39" s="108" t="s">
        <v>192</v>
      </c>
      <c r="L39" s="108">
        <v>1000</v>
      </c>
      <c r="M39" s="108" t="s">
        <v>1112</v>
      </c>
      <c r="N39" s="108" t="s">
        <v>1110</v>
      </c>
      <c r="O39" s="184">
        <v>4600</v>
      </c>
      <c r="P39" s="184">
        <v>4400</v>
      </c>
      <c r="Q39" s="184">
        <v>4100</v>
      </c>
      <c r="R39" s="108" t="s">
        <v>1177</v>
      </c>
    </row>
    <row r="40" spans="1:19" s="33" customFormat="1" ht="22.5">
      <c r="A40" s="108" t="s">
        <v>141</v>
      </c>
      <c r="B40" s="108"/>
      <c r="C40" s="108" t="s">
        <v>61</v>
      </c>
      <c r="D40" s="108"/>
      <c r="E40" s="108" t="s">
        <v>113</v>
      </c>
      <c r="F40" s="108">
        <v>2015</v>
      </c>
      <c r="G40" s="108"/>
      <c r="H40" s="108"/>
      <c r="I40" s="108" t="s">
        <v>1128</v>
      </c>
      <c r="J40" s="108"/>
      <c r="K40" s="108"/>
      <c r="L40" s="108"/>
      <c r="M40" s="108" t="s">
        <v>1202</v>
      </c>
      <c r="N40" s="108"/>
      <c r="O40" s="184" t="s">
        <v>326</v>
      </c>
      <c r="P40" s="184" t="s">
        <v>326</v>
      </c>
      <c r="Q40" s="184" t="s">
        <v>326</v>
      </c>
      <c r="R40" s="108" t="s">
        <v>1177</v>
      </c>
      <c r="S40" s="33" t="s">
        <v>18</v>
      </c>
    </row>
    <row r="41" spans="1:19" s="33" customFormat="1" ht="33.75">
      <c r="A41" s="108" t="s">
        <v>142</v>
      </c>
      <c r="B41" s="108" t="s">
        <v>1129</v>
      </c>
      <c r="C41" s="108" t="s">
        <v>1130</v>
      </c>
      <c r="D41" s="108" t="s">
        <v>1131</v>
      </c>
      <c r="E41" s="108" t="s">
        <v>187</v>
      </c>
      <c r="F41" s="108">
        <v>2004</v>
      </c>
      <c r="G41" s="108">
        <v>1968</v>
      </c>
      <c r="H41" s="108" t="s">
        <v>1132</v>
      </c>
      <c r="I41" s="108" t="s">
        <v>1133</v>
      </c>
      <c r="J41" s="108">
        <v>2</v>
      </c>
      <c r="K41" s="108">
        <v>750</v>
      </c>
      <c r="L41" s="108">
        <v>2205</v>
      </c>
      <c r="M41" s="108" t="s">
        <v>1203</v>
      </c>
      <c r="N41" s="108" t="s">
        <v>1134</v>
      </c>
      <c r="O41" s="184">
        <v>9500</v>
      </c>
      <c r="P41" s="184">
        <v>9000</v>
      </c>
      <c r="Q41" s="184">
        <v>8500</v>
      </c>
      <c r="R41" s="108" t="s">
        <v>1177</v>
      </c>
      <c r="S41" s="33" t="s">
        <v>18</v>
      </c>
    </row>
    <row r="42" spans="1:18" s="33" customFormat="1" ht="22.5">
      <c r="A42" s="108" t="s">
        <v>143</v>
      </c>
      <c r="B42" s="108" t="s">
        <v>1135</v>
      </c>
      <c r="C42" s="108" t="s">
        <v>1136</v>
      </c>
      <c r="D42" s="108" t="s">
        <v>1137</v>
      </c>
      <c r="E42" s="108" t="s">
        <v>187</v>
      </c>
      <c r="F42" s="108">
        <v>2009</v>
      </c>
      <c r="G42" s="108">
        <v>2402</v>
      </c>
      <c r="H42" s="108" t="s">
        <v>1138</v>
      </c>
      <c r="I42" s="108" t="s">
        <v>1139</v>
      </c>
      <c r="J42" s="108">
        <v>3</v>
      </c>
      <c r="K42" s="108">
        <v>850</v>
      </c>
      <c r="L42" s="108">
        <v>3490</v>
      </c>
      <c r="M42" s="108" t="s">
        <v>1204</v>
      </c>
      <c r="N42" s="108" t="s">
        <v>1140</v>
      </c>
      <c r="O42" s="184">
        <v>25000</v>
      </c>
      <c r="P42" s="184">
        <v>24000</v>
      </c>
      <c r="Q42" s="184">
        <v>23000</v>
      </c>
      <c r="R42" s="108" t="s">
        <v>1177</v>
      </c>
    </row>
    <row r="43" spans="1:19" s="33" customFormat="1" ht="56.25">
      <c r="A43" s="108" t="s">
        <v>144</v>
      </c>
      <c r="B43" s="108" t="s">
        <v>1141</v>
      </c>
      <c r="C43" s="108" t="s">
        <v>1142</v>
      </c>
      <c r="D43" s="108" t="s">
        <v>1146</v>
      </c>
      <c r="E43" s="108" t="s">
        <v>187</v>
      </c>
      <c r="F43" s="108">
        <v>2017</v>
      </c>
      <c r="G43" s="108">
        <v>1560</v>
      </c>
      <c r="H43" s="108" t="s">
        <v>1143</v>
      </c>
      <c r="I43" s="108" t="s">
        <v>1144</v>
      </c>
      <c r="J43" s="108">
        <v>3</v>
      </c>
      <c r="K43" s="108">
        <v>854</v>
      </c>
      <c r="L43" s="108">
        <v>2185</v>
      </c>
      <c r="M43" s="108" t="s">
        <v>1205</v>
      </c>
      <c r="N43" s="108" t="s">
        <v>1145</v>
      </c>
      <c r="O43" s="184">
        <v>44000</v>
      </c>
      <c r="P43" s="184">
        <v>43000</v>
      </c>
      <c r="Q43" s="184">
        <v>42000</v>
      </c>
      <c r="R43" s="108" t="s">
        <v>1177</v>
      </c>
      <c r="S43" s="33" t="s">
        <v>18</v>
      </c>
    </row>
    <row r="44" spans="1:19" s="33" customFormat="1" ht="33.75">
      <c r="A44" s="108" t="s">
        <v>145</v>
      </c>
      <c r="B44" s="108" t="s">
        <v>1163</v>
      </c>
      <c r="C44" s="108" t="s">
        <v>1164</v>
      </c>
      <c r="D44" s="108" t="s">
        <v>1165</v>
      </c>
      <c r="E44" s="108" t="s">
        <v>103</v>
      </c>
      <c r="F44" s="108">
        <v>2010</v>
      </c>
      <c r="G44" s="108">
        <v>1995</v>
      </c>
      <c r="H44" s="108" t="s">
        <v>1166</v>
      </c>
      <c r="I44" s="108" t="s">
        <v>1167</v>
      </c>
      <c r="J44" s="108">
        <v>3</v>
      </c>
      <c r="K44" s="108">
        <v>1160</v>
      </c>
      <c r="L44" s="108">
        <v>2960</v>
      </c>
      <c r="M44" s="108" t="s">
        <v>1206</v>
      </c>
      <c r="N44" s="108" t="s">
        <v>1168</v>
      </c>
      <c r="O44" s="184">
        <v>24000</v>
      </c>
      <c r="P44" s="184">
        <v>23500</v>
      </c>
      <c r="Q44" s="184">
        <v>23000</v>
      </c>
      <c r="R44" s="108" t="s">
        <v>1178</v>
      </c>
      <c r="S44" s="33" t="s">
        <v>18</v>
      </c>
    </row>
    <row r="45" spans="1:18" s="33" customFormat="1" ht="12.75">
      <c r="A45" s="105"/>
      <c r="B45" s="105"/>
      <c r="C45" s="105"/>
      <c r="D45" s="105"/>
      <c r="E45" s="105"/>
      <c r="F45" s="105"/>
      <c r="G45" s="105"/>
      <c r="H45" s="105"/>
      <c r="I45" s="105"/>
      <c r="J45" s="105"/>
      <c r="K45" s="105"/>
      <c r="L45" s="105"/>
      <c r="M45" s="105"/>
      <c r="N45" s="105"/>
      <c r="O45" s="106"/>
      <c r="P45" s="107"/>
      <c r="Q45" s="105"/>
      <c r="R45" s="105"/>
    </row>
    <row r="46" spans="1:18" ht="12.75">
      <c r="A46" s="204" t="s">
        <v>1207</v>
      </c>
      <c r="B46" s="204"/>
      <c r="C46" s="204"/>
      <c r="D46" s="204"/>
      <c r="E46" s="204"/>
      <c r="F46" s="204"/>
      <c r="G46" s="204"/>
      <c r="H46" s="204"/>
      <c r="I46" s="204"/>
      <c r="J46" s="204"/>
      <c r="K46" s="204"/>
      <c r="L46" s="204"/>
      <c r="M46" s="204"/>
      <c r="N46" s="204"/>
      <c r="O46" s="204"/>
      <c r="P46" s="204"/>
      <c r="Q46" s="204"/>
      <c r="R46" s="204"/>
    </row>
    <row r="47" spans="1:18" ht="12.75">
      <c r="A47" s="204" t="s">
        <v>1208</v>
      </c>
      <c r="B47" s="204"/>
      <c r="C47" s="204"/>
      <c r="D47" s="204"/>
      <c r="E47" s="204"/>
      <c r="F47" s="204"/>
      <c r="G47" s="204"/>
      <c r="H47" s="204"/>
      <c r="I47" s="204"/>
      <c r="J47" s="204"/>
      <c r="K47" s="204"/>
      <c r="L47" s="204"/>
      <c r="M47" s="204"/>
      <c r="N47" s="204"/>
      <c r="O47" s="204"/>
      <c r="P47" s="204"/>
      <c r="Q47" s="204"/>
      <c r="R47" s="204"/>
    </row>
    <row r="48" spans="1:18" ht="27.75" customHeight="1">
      <c r="A48" s="203" t="s">
        <v>1209</v>
      </c>
      <c r="B48" s="203"/>
      <c r="C48" s="203"/>
      <c r="D48" s="203"/>
      <c r="E48" s="203"/>
      <c r="F48" s="203"/>
      <c r="G48" s="203"/>
      <c r="H48" s="203"/>
      <c r="I48" s="203"/>
      <c r="J48" s="203"/>
      <c r="K48" s="203"/>
      <c r="L48" s="203"/>
      <c r="M48" s="203"/>
      <c r="N48" s="203"/>
      <c r="O48" s="203"/>
      <c r="P48" s="203"/>
      <c r="Q48" s="203"/>
      <c r="R48" s="203"/>
    </row>
    <row r="49" spans="1:18" ht="27.75" customHeight="1">
      <c r="A49" s="203" t="s">
        <v>1210</v>
      </c>
      <c r="B49" s="203"/>
      <c r="C49" s="203"/>
      <c r="D49" s="203"/>
      <c r="E49" s="203"/>
      <c r="F49" s="203"/>
      <c r="G49" s="203"/>
      <c r="H49" s="203"/>
      <c r="I49" s="203"/>
      <c r="J49" s="203"/>
      <c r="K49" s="203"/>
      <c r="L49" s="203"/>
      <c r="M49" s="203"/>
      <c r="N49" s="203"/>
      <c r="O49" s="203"/>
      <c r="P49" s="203"/>
      <c r="Q49" s="203"/>
      <c r="R49" s="203"/>
    </row>
    <row r="50" spans="1:18" ht="40.5" customHeight="1">
      <c r="A50" s="203" t="s">
        <v>1211</v>
      </c>
      <c r="B50" s="203"/>
      <c r="C50" s="203"/>
      <c r="D50" s="203"/>
      <c r="E50" s="203"/>
      <c r="F50" s="203"/>
      <c r="G50" s="203"/>
      <c r="H50" s="203"/>
      <c r="I50" s="203"/>
      <c r="J50" s="203"/>
      <c r="K50" s="203"/>
      <c r="L50" s="203"/>
      <c r="M50" s="203"/>
      <c r="N50" s="203"/>
      <c r="O50" s="203"/>
      <c r="P50" s="203"/>
      <c r="Q50" s="203"/>
      <c r="R50" s="203"/>
    </row>
    <row r="51" spans="1:18" ht="12.75">
      <c r="A51" s="204" t="s">
        <v>1212</v>
      </c>
      <c r="B51" s="204"/>
      <c r="C51" s="204"/>
      <c r="D51" s="204"/>
      <c r="E51" s="204"/>
      <c r="F51" s="204"/>
      <c r="G51" s="204"/>
      <c r="H51" s="204"/>
      <c r="I51" s="204"/>
      <c r="J51" s="204"/>
      <c r="K51" s="204"/>
      <c r="L51" s="204"/>
      <c r="M51" s="204"/>
      <c r="N51" s="204"/>
      <c r="O51" s="204"/>
      <c r="P51" s="204"/>
      <c r="Q51" s="204"/>
      <c r="R51" s="204"/>
    </row>
    <row r="52" spans="1:18" ht="25.5" customHeight="1">
      <c r="A52" s="203" t="s">
        <v>1213</v>
      </c>
      <c r="B52" s="203"/>
      <c r="C52" s="203"/>
      <c r="D52" s="203"/>
      <c r="E52" s="203"/>
      <c r="F52" s="203"/>
      <c r="G52" s="203"/>
      <c r="H52" s="203"/>
      <c r="I52" s="203"/>
      <c r="J52" s="203"/>
      <c r="K52" s="203"/>
      <c r="L52" s="203"/>
      <c r="M52" s="203"/>
      <c r="N52" s="203"/>
      <c r="O52" s="203"/>
      <c r="P52" s="203"/>
      <c r="Q52" s="203"/>
      <c r="R52" s="203"/>
    </row>
    <row r="53" spans="1:18" ht="12.75">
      <c r="A53" s="203" t="s">
        <v>1214</v>
      </c>
      <c r="B53" s="203"/>
      <c r="C53" s="203"/>
      <c r="D53" s="203"/>
      <c r="E53" s="203"/>
      <c r="F53" s="203"/>
      <c r="G53" s="203"/>
      <c r="H53" s="203"/>
      <c r="I53" s="203"/>
      <c r="J53" s="203"/>
      <c r="K53" s="203"/>
      <c r="L53" s="203"/>
      <c r="M53" s="203"/>
      <c r="N53" s="203"/>
      <c r="O53" s="203"/>
      <c r="P53" s="203"/>
      <c r="Q53" s="203"/>
      <c r="R53" s="203"/>
    </row>
    <row r="54" spans="1:18" ht="12.75">
      <c r="A54" s="203" t="s">
        <v>1215</v>
      </c>
      <c r="B54" s="203"/>
      <c r="C54" s="203"/>
      <c r="D54" s="203"/>
      <c r="E54" s="203"/>
      <c r="F54" s="203"/>
      <c r="G54" s="203"/>
      <c r="H54" s="203"/>
      <c r="I54" s="203"/>
      <c r="J54" s="203"/>
      <c r="K54" s="203"/>
      <c r="L54" s="203"/>
      <c r="M54" s="203"/>
      <c r="N54" s="203"/>
      <c r="O54" s="203"/>
      <c r="P54" s="203"/>
      <c r="Q54" s="203"/>
      <c r="R54" s="203"/>
    </row>
    <row r="55" spans="1:18" ht="30" customHeight="1">
      <c r="A55" s="203" t="s">
        <v>1216</v>
      </c>
      <c r="B55" s="203"/>
      <c r="C55" s="203"/>
      <c r="D55" s="203"/>
      <c r="E55" s="203"/>
      <c r="F55" s="203"/>
      <c r="G55" s="203"/>
      <c r="H55" s="203"/>
      <c r="I55" s="203"/>
      <c r="J55" s="203"/>
      <c r="K55" s="203"/>
      <c r="L55" s="203"/>
      <c r="M55" s="203"/>
      <c r="N55" s="203"/>
      <c r="O55" s="203"/>
      <c r="P55" s="203"/>
      <c r="Q55" s="203"/>
      <c r="R55" s="203"/>
    </row>
    <row r="56" spans="1:18" ht="38.25" customHeight="1">
      <c r="A56" s="203" t="s">
        <v>1217</v>
      </c>
      <c r="B56" s="203"/>
      <c r="C56" s="203"/>
      <c r="D56" s="203"/>
      <c r="E56" s="203"/>
      <c r="F56" s="203"/>
      <c r="G56" s="203"/>
      <c r="H56" s="203"/>
      <c r="I56" s="203"/>
      <c r="J56" s="203"/>
      <c r="K56" s="203"/>
      <c r="L56" s="203"/>
      <c r="M56" s="203"/>
      <c r="N56" s="203"/>
      <c r="O56" s="203"/>
      <c r="P56" s="203"/>
      <c r="Q56" s="203"/>
      <c r="R56" s="203"/>
    </row>
    <row r="57" ht="6.75" customHeight="1"/>
    <row r="58" spans="1:18" ht="12.75">
      <c r="A58" s="204" t="s">
        <v>1274</v>
      </c>
      <c r="B58" s="204"/>
      <c r="C58" s="204"/>
      <c r="D58" s="204"/>
      <c r="E58" s="204"/>
      <c r="F58" s="204"/>
      <c r="G58" s="204"/>
      <c r="H58" s="204"/>
      <c r="I58" s="204"/>
      <c r="J58" s="204"/>
      <c r="K58" s="204"/>
      <c r="L58" s="204"/>
      <c r="M58" s="204"/>
      <c r="N58" s="204"/>
      <c r="O58" s="204"/>
      <c r="P58" s="204"/>
      <c r="Q58" s="204"/>
      <c r="R58" s="204"/>
    </row>
    <row r="59" spans="1:18" ht="12.75">
      <c r="A59" s="204" t="s">
        <v>1275</v>
      </c>
      <c r="B59" s="204"/>
      <c r="C59" s="204"/>
      <c r="D59" s="204"/>
      <c r="E59" s="204"/>
      <c r="F59" s="204"/>
      <c r="G59" s="204"/>
      <c r="H59" s="204"/>
      <c r="I59" s="204"/>
      <c r="J59" s="204"/>
      <c r="K59" s="204"/>
      <c r="L59" s="204"/>
      <c r="M59" s="204"/>
      <c r="N59" s="204"/>
      <c r="O59" s="204"/>
      <c r="P59" s="204"/>
      <c r="Q59" s="204"/>
      <c r="R59" s="204"/>
    </row>
  </sheetData>
  <sheetProtection selectLockedCells="1" selectUnlockedCells="1"/>
  <mergeCells count="34">
    <mergeCell ref="A59:R59"/>
    <mergeCell ref="A58:R58"/>
    <mergeCell ref="A50:R50"/>
    <mergeCell ref="G7:G8"/>
    <mergeCell ref="M7:M8"/>
    <mergeCell ref="F7:F8"/>
    <mergeCell ref="N7:N8"/>
    <mergeCell ref="A47:R47"/>
    <mergeCell ref="A51:R51"/>
    <mergeCell ref="A52:R52"/>
    <mergeCell ref="J7:J8"/>
    <mergeCell ref="K7:K8"/>
    <mergeCell ref="E7:E8"/>
    <mergeCell ref="A7:A8"/>
    <mergeCell ref="A46:R46"/>
    <mergeCell ref="O7:Q7"/>
    <mergeCell ref="R7:R8"/>
    <mergeCell ref="D7:D8"/>
    <mergeCell ref="A49:R49"/>
    <mergeCell ref="A55:R55"/>
    <mergeCell ref="A56:R56"/>
    <mergeCell ref="A54:R54"/>
    <mergeCell ref="A53:R53"/>
    <mergeCell ref="A48:R48"/>
    <mergeCell ref="Q1:R1"/>
    <mergeCell ref="A2:R2"/>
    <mergeCell ref="A3:R3"/>
    <mergeCell ref="A4:R4"/>
    <mergeCell ref="A5:R5"/>
    <mergeCell ref="B7:B8"/>
    <mergeCell ref="H7:H8"/>
    <mergeCell ref="I7:I8"/>
    <mergeCell ref="L7:L8"/>
    <mergeCell ref="C7:C8"/>
  </mergeCells>
  <printOptions horizontalCentered="1" verticalCentered="1"/>
  <pageMargins left="0" right="0" top="0.07874015748031496" bottom="0.2362204724409449" header="0.5118110236220472" footer="0.5118110236220472"/>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mpienkosz</dc:creator>
  <cp:keywords/>
  <dc:description/>
  <cp:lastModifiedBy>Agnieszka Szymańczyk</cp:lastModifiedBy>
  <cp:lastPrinted>2018-10-29T08:21:07Z</cp:lastPrinted>
  <dcterms:created xsi:type="dcterms:W3CDTF">2011-10-09T09:04:03Z</dcterms:created>
  <dcterms:modified xsi:type="dcterms:W3CDTF">2018-11-08T09:29:29Z</dcterms:modified>
  <cp:category/>
  <cp:version/>
  <cp:contentType/>
  <cp:contentStatus/>
</cp:coreProperties>
</file>